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20" windowHeight="11055" activeTab="9"/>
  </bookViews>
  <sheets>
    <sheet name="表1" sheetId="8" r:id="rId1"/>
    <sheet name="表2" sheetId="2" r:id="rId2"/>
    <sheet name="表3" sheetId="3" r:id="rId3"/>
    <sheet name="表4" sheetId="1" r:id="rId4"/>
    <sheet name="表5" sheetId="5" r:id="rId5"/>
    <sheet name="表6" sheetId="6" r:id="rId6"/>
    <sheet name="表8" sheetId="9" r:id="rId7"/>
    <sheet name="表9" sheetId="10" r:id="rId8"/>
    <sheet name="表10" sheetId="11" r:id="rId9"/>
    <sheet name="表7" sheetId="12" r:id="rId10"/>
  </sheets>
  <calcPr calcId="144525"/>
</workbook>
</file>

<file path=xl/sharedStrings.xml><?xml version="1.0" encoding="utf-8"?>
<sst xmlns="http://schemas.openxmlformats.org/spreadsheetml/2006/main" count="303" uniqueCount="139">
  <si>
    <t>附件1-1</t>
  </si>
  <si>
    <t>2021年度若羌县一般债务限额、余额情况表</t>
  </si>
  <si>
    <t>单位：亿元</t>
  </si>
  <si>
    <t>行政区划名称</t>
  </si>
  <si>
    <t>一般债务限额总额</t>
  </si>
  <si>
    <t>其中：新增一般债务限额</t>
  </si>
  <si>
    <t xml:space="preserve">一般债务余额
</t>
  </si>
  <si>
    <t>若羌县</t>
  </si>
  <si>
    <t>附件1-2</t>
  </si>
  <si>
    <t>2021年度若羌县政府专项债务限额、余额情况表</t>
  </si>
  <si>
    <t>专项债务限额总额</t>
  </si>
  <si>
    <t>其中：新增专项债务限额</t>
  </si>
  <si>
    <t xml:space="preserve">专项债务余额
</t>
  </si>
  <si>
    <t>附件1-3</t>
  </si>
  <si>
    <t>2021年度若羌县债务限额、余额（含一般债务限额、余额和专项债务限额、余额）情况表</t>
  </si>
  <si>
    <t>政府债务限额总额</t>
  </si>
  <si>
    <t>其中：新增债务限额</t>
  </si>
  <si>
    <t>政府债务余额</t>
  </si>
  <si>
    <t>合计</t>
  </si>
  <si>
    <t>一般债务</t>
  </si>
  <si>
    <t>专项债务</t>
  </si>
  <si>
    <t>附件2-1</t>
  </si>
  <si>
    <t>2021年度若羌县政府债券发行情况表</t>
  </si>
  <si>
    <t>政府债券发行总额</t>
  </si>
  <si>
    <t>其中：新增债券额度</t>
  </si>
  <si>
    <t>其中：再融资债券额度</t>
  </si>
  <si>
    <t>新增债券</t>
  </si>
  <si>
    <t>再融资债券</t>
  </si>
  <si>
    <t>小计</t>
  </si>
  <si>
    <t>一般债券</t>
  </si>
  <si>
    <t>专项债券</t>
  </si>
  <si>
    <t>附件2-2</t>
  </si>
  <si>
    <t>2021年度若羌县政府债券发行情况明细表</t>
  </si>
  <si>
    <t>债券类型</t>
  </si>
  <si>
    <t>地方政府债券</t>
  </si>
  <si>
    <t>置换债券</t>
  </si>
  <si>
    <t>一般</t>
  </si>
  <si>
    <t>专项</t>
  </si>
  <si>
    <t>金额</t>
  </si>
  <si>
    <t>平均利率%</t>
  </si>
  <si>
    <t>1年</t>
  </si>
  <si>
    <t>2年</t>
  </si>
  <si>
    <t>3年</t>
  </si>
  <si>
    <t>5年</t>
  </si>
  <si>
    <t>7年</t>
  </si>
  <si>
    <t>10年</t>
  </si>
  <si>
    <t>15年</t>
  </si>
  <si>
    <t>20年</t>
  </si>
  <si>
    <t>25年</t>
  </si>
  <si>
    <t>30年</t>
  </si>
  <si>
    <t>附件2-3</t>
  </si>
  <si>
    <t>2021年度若羌县新增债券使用情况表</t>
  </si>
  <si>
    <t>序号</t>
  </si>
  <si>
    <t>区划</t>
  </si>
  <si>
    <t>项目单位</t>
  </si>
  <si>
    <t>项目名称</t>
  </si>
  <si>
    <t>项目领域</t>
  </si>
  <si>
    <t>债券性质</t>
  </si>
  <si>
    <t>债券金额</t>
  </si>
  <si>
    <t>实际支出</t>
  </si>
  <si>
    <t>若羌县交通运输局</t>
  </si>
  <si>
    <t>G315线岔口（瓦石峡）-瓦石峡牧业村（康图盖）公路建设工程</t>
  </si>
  <si>
    <t>交通</t>
  </si>
  <si>
    <t>若羌县农业农村局</t>
  </si>
  <si>
    <t>巴州若羌县2021年高效节水建设项目（一期）</t>
  </si>
  <si>
    <t>农业</t>
  </si>
  <si>
    <t>若羌县环保局</t>
  </si>
  <si>
    <t>若羌县农村人居环境整治生活污水一体化处理站环境综合治理建设项目</t>
  </si>
  <si>
    <t>人居环境</t>
  </si>
  <si>
    <t>若羌县瓦石峡镇有机肥专用施肥管道建设项目</t>
  </si>
  <si>
    <t>若羌县卫生和健康委员会</t>
  </si>
  <si>
    <t>若羌县依吞布拉克镇进出疆疫情防控中心</t>
  </si>
  <si>
    <t>疫情防控</t>
  </si>
  <si>
    <t>若羌县水利局</t>
  </si>
  <si>
    <t>若羌县依吞布拉克镇农村供排水工程</t>
  </si>
  <si>
    <t>吾塔木乡西塔提让村水电路基础设施建设项目（一期）</t>
  </si>
  <si>
    <t>巴州若羌县城乡居民饮水第二水源地引水工程</t>
  </si>
  <si>
    <t>水利</t>
  </si>
  <si>
    <t>若羌县城乡建设局</t>
  </si>
  <si>
    <t>若羌县2020年公共租赁住房建设项目</t>
  </si>
  <si>
    <t>保障性租赁住房</t>
  </si>
  <si>
    <t>若羌县城东新区基础设施建设项目</t>
  </si>
  <si>
    <t>市政和产业园区基础设施</t>
  </si>
  <si>
    <t>若羌县商务和工业信息化局</t>
  </si>
  <si>
    <t>若羌县河北巴州（邢若）科技产业园基础设施建设项目</t>
  </si>
  <si>
    <t>若羌县建材园区供水工程</t>
  </si>
  <si>
    <t>市政基础设施-供水</t>
  </si>
  <si>
    <t>若羌县农产品加工园区基础设施建设项目</t>
  </si>
  <si>
    <t>若羌县新材料产业园基础设施建设项目</t>
  </si>
  <si>
    <t>若羌县教育和科学技术局</t>
  </si>
  <si>
    <t>若羌县职业学校及实训基地建设项目</t>
  </si>
  <si>
    <t>职业教育</t>
  </si>
  <si>
    <t>备注：新增债券额度由各地州市统筹分配至地州市本级、所辖县市区；各地县的新增债券项目具体安排，由当地按程序报本级人大批准，未在此表中列示。</t>
  </si>
  <si>
    <t>附件3</t>
  </si>
  <si>
    <t>2022年度若羌县政府新增债券资金使用安排情况表</t>
  </si>
  <si>
    <t>投向领域</t>
  </si>
  <si>
    <t>偿还来源</t>
  </si>
  <si>
    <t>债券期限</t>
  </si>
  <si>
    <t>利率</t>
  </si>
  <si>
    <t>还本付息</t>
  </si>
  <si>
    <t>备注：新增债券额度由各地州市统筹分配至地州市本级、所辖县市区；各地县的新增债券项目具体安排，由当地按程序报本级人大批准，并在此表中列示。</t>
  </si>
  <si>
    <t>情况说明：截至2022年1月5日召开人代会日，自治州未下达我县2022年新增债务限额，新增债券项目未确定，所以此表为空，待自治州下达我县2022年新增债务限额并发债，将及时补充公开2022年若羌县政府新增债券资金使用安排情况表。</t>
  </si>
  <si>
    <t>附表4-1</t>
  </si>
  <si>
    <t>2021年度若羌县政府专项债务表</t>
  </si>
  <si>
    <t>地区</t>
  </si>
  <si>
    <t>专项债券收入</t>
  </si>
  <si>
    <t>专项债券支出</t>
  </si>
  <si>
    <t>专项债券还本付息</t>
  </si>
  <si>
    <t>专项收入情况</t>
  </si>
  <si>
    <t>附表4-2</t>
  </si>
  <si>
    <t>2021年度若羌县政府专项债券项目表</t>
  </si>
  <si>
    <t>主管部门</t>
  </si>
  <si>
    <t>债券存续期内还本付息</t>
  </si>
  <si>
    <t>水费</t>
  </si>
  <si>
    <t>公租房租金收入</t>
  </si>
  <si>
    <t>供气、供水、排污、垃圾处理费收入</t>
  </si>
  <si>
    <t>厂房租赁收入</t>
  </si>
  <si>
    <t>供水收入</t>
  </si>
  <si>
    <t>厂房租赁收入、供气、供水、排污、垃圾处理费收入</t>
  </si>
  <si>
    <t>学费、住宿费</t>
  </si>
  <si>
    <t>备注：所有专项债券在进入项目储备库之前，全部编制《项目实施方案》，全面反映项目收支预算总体平衡方案和分年平衡方案，并经过独立第三方进行评审。</t>
  </si>
  <si>
    <t>附件2-4</t>
  </si>
  <si>
    <t>2021年度若羌县还本付息决算情况表</t>
  </si>
  <si>
    <t>项目</t>
  </si>
  <si>
    <t>一、上年末地方政府债务余额</t>
  </si>
  <si>
    <t>其中：一般债务</t>
  </si>
  <si>
    <t>二、上年地方政府债务限额</t>
  </si>
  <si>
    <t>三、当年地方政府债务发行决算数</t>
  </si>
  <si>
    <t>新增一般债券发行额</t>
  </si>
  <si>
    <t>再融资一般债券发行额</t>
  </si>
  <si>
    <t>新增专项债券发行额</t>
  </si>
  <si>
    <t>再融资专项债券发行额</t>
  </si>
  <si>
    <t>置换一般债券发行额</t>
  </si>
  <si>
    <t>置换专项债券发行额</t>
  </si>
  <si>
    <t>国际金融组织和外国政府贷款</t>
  </si>
  <si>
    <t>四、当年地方政府债务还本决算数</t>
  </si>
  <si>
    <t>五、当年地方政府债务付息决算数</t>
  </si>
  <si>
    <t>六、当年地方政府债务余额决算数</t>
  </si>
  <si>
    <t>七、当年地方政府债务限额</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</si>
</sst>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 "/>
    <numFmt numFmtId="178" formatCode="#,##0.0000_ "/>
    <numFmt numFmtId="179" formatCode="#0.00"/>
  </numFmts>
  <fonts count="40">
    <font>
      <sz val="11"/>
      <color indexed="8"/>
      <name val="宋体"/>
      <charset val="1"/>
      <scheme val="minor"/>
    </font>
    <font>
      <sz val="11"/>
      <color indexed="8"/>
      <name val="宋体"/>
      <charset val="134"/>
      <scheme val="minor"/>
    </font>
    <font>
      <sz val="11"/>
      <color indexed="8"/>
      <name val="黑体"/>
      <charset val="134"/>
    </font>
    <font>
      <b/>
      <sz val="15"/>
      <name val="SimSun"/>
      <charset val="134"/>
    </font>
    <font>
      <b/>
      <sz val="11"/>
      <name val="SimSun"/>
      <charset val="134"/>
    </font>
    <font>
      <sz val="11"/>
      <name val="SimSun"/>
      <charset val="134"/>
    </font>
    <font>
      <sz val="10"/>
      <name val="宋体"/>
      <charset val="134"/>
    </font>
    <font>
      <sz val="11"/>
      <color theme="1"/>
      <name val="黑体"/>
      <charset val="134"/>
    </font>
    <font>
      <sz val="12"/>
      <color theme="1"/>
      <name val="黑体"/>
      <charset val="134"/>
    </font>
    <font>
      <b/>
      <sz val="16"/>
      <color theme="1"/>
      <name val="宋体"/>
      <charset val="134"/>
      <scheme val="minor"/>
    </font>
    <font>
      <sz val="11"/>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sz val="11"/>
      <name val="宋体"/>
      <charset val="134"/>
    </font>
    <font>
      <sz val="11"/>
      <color indexed="8"/>
      <name val="黑体"/>
      <charset val="1"/>
    </font>
    <font>
      <b/>
      <sz val="16"/>
      <name val="宋体"/>
      <charset val="134"/>
      <scheme val="minor"/>
    </font>
    <font>
      <b/>
      <sz val="11"/>
      <name val="宋体"/>
      <charset val="134"/>
      <scheme val="minor"/>
    </font>
    <font>
      <b/>
      <sz val="16"/>
      <name val="宋体"/>
      <charset val="134"/>
    </font>
    <font>
      <sz val="11"/>
      <name val="黑体"/>
      <charset val="134"/>
    </font>
    <font>
      <sz val="16"/>
      <name val="方正小标宋简体"/>
      <charset val="134"/>
    </font>
    <font>
      <sz val="11"/>
      <color theme="1"/>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10" fillId="0" borderId="0" applyFont="0" applyFill="0" applyBorder="0" applyAlignment="0" applyProtection="0">
      <alignment vertical="center"/>
    </xf>
    <xf numFmtId="0" fontId="21" fillId="5" borderId="0" applyNumberFormat="0" applyBorder="0" applyAlignment="0" applyProtection="0">
      <alignment vertical="center"/>
    </xf>
    <xf numFmtId="0" fontId="33" fillId="20"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1" fillId="12" borderId="0" applyNumberFormat="0" applyBorder="0" applyAlignment="0" applyProtection="0">
      <alignment vertical="center"/>
    </xf>
    <xf numFmtId="0" fontId="28" fillId="9" borderId="0" applyNumberFormat="0" applyBorder="0" applyAlignment="0" applyProtection="0">
      <alignment vertical="center"/>
    </xf>
    <xf numFmtId="43" fontId="10" fillId="0" borderId="0" applyFont="0" applyFill="0" applyBorder="0" applyAlignment="0" applyProtection="0">
      <alignment vertical="center"/>
    </xf>
    <xf numFmtId="0" fontId="25" fillId="27" borderId="0" applyNumberFormat="0" applyBorder="0" applyAlignment="0" applyProtection="0">
      <alignment vertical="center"/>
    </xf>
    <xf numFmtId="0" fontId="3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9" borderId="11" applyNumberFormat="0" applyFont="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10" applyNumberFormat="0" applyFill="0" applyAlignment="0" applyProtection="0">
      <alignment vertical="center"/>
    </xf>
    <xf numFmtId="0" fontId="35" fillId="0" borderId="10" applyNumberFormat="0" applyFill="0" applyAlignment="0" applyProtection="0">
      <alignment vertical="center"/>
    </xf>
    <xf numFmtId="0" fontId="25" fillId="26" borderId="0" applyNumberFormat="0" applyBorder="0" applyAlignment="0" applyProtection="0">
      <alignment vertical="center"/>
    </xf>
    <xf numFmtId="0" fontId="26" fillId="0" borderId="14" applyNumberFormat="0" applyFill="0" applyAlignment="0" applyProtection="0">
      <alignment vertical="center"/>
    </xf>
    <xf numFmtId="0" fontId="25" fillId="7" borderId="0" applyNumberFormat="0" applyBorder="0" applyAlignment="0" applyProtection="0">
      <alignment vertical="center"/>
    </xf>
    <xf numFmtId="0" fontId="22" fillId="4" borderId="7" applyNumberFormat="0" applyAlignment="0" applyProtection="0">
      <alignment vertical="center"/>
    </xf>
    <xf numFmtId="0" fontId="29" fillId="4" borderId="8" applyNumberFormat="0" applyAlignment="0" applyProtection="0">
      <alignment vertical="center"/>
    </xf>
    <xf numFmtId="0" fontId="36" fillId="25" borderId="13" applyNumberFormat="0" applyAlignment="0" applyProtection="0">
      <alignment vertical="center"/>
    </xf>
    <xf numFmtId="0" fontId="21" fillId="23" borderId="0" applyNumberFormat="0" applyBorder="0" applyAlignment="0" applyProtection="0">
      <alignment vertical="center"/>
    </xf>
    <xf numFmtId="0" fontId="25" fillId="15" borderId="0" applyNumberFormat="0" applyBorder="0" applyAlignment="0" applyProtection="0">
      <alignment vertical="center"/>
    </xf>
    <xf numFmtId="0" fontId="31" fillId="0" borderId="9" applyNumberFormat="0" applyFill="0" applyAlignment="0" applyProtection="0">
      <alignment vertical="center"/>
    </xf>
    <xf numFmtId="0" fontId="34" fillId="0" borderId="12" applyNumberFormat="0" applyFill="0" applyAlignment="0" applyProtection="0">
      <alignment vertical="center"/>
    </xf>
    <xf numFmtId="0" fontId="38" fillId="31" borderId="0" applyNumberFormat="0" applyBorder="0" applyAlignment="0" applyProtection="0">
      <alignment vertical="center"/>
    </xf>
    <xf numFmtId="0" fontId="24" fillId="6" borderId="0" applyNumberFormat="0" applyBorder="0" applyAlignment="0" applyProtection="0">
      <alignment vertical="center"/>
    </xf>
    <xf numFmtId="0" fontId="21" fillId="3" borderId="0" applyNumberFormat="0" applyBorder="0" applyAlignment="0" applyProtection="0">
      <alignment vertical="center"/>
    </xf>
    <xf numFmtId="0" fontId="25" fillId="18" borderId="0" applyNumberFormat="0" applyBorder="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22" borderId="0" applyNumberFormat="0" applyBorder="0" applyAlignment="0" applyProtection="0">
      <alignment vertical="center"/>
    </xf>
    <xf numFmtId="0" fontId="21" fillId="30" borderId="0" applyNumberFormat="0" applyBorder="0" applyAlignment="0" applyProtection="0">
      <alignment vertical="center"/>
    </xf>
    <xf numFmtId="0" fontId="25" fillId="17" borderId="0" applyNumberFormat="0" applyBorder="0" applyAlignment="0" applyProtection="0">
      <alignment vertical="center"/>
    </xf>
    <xf numFmtId="0" fontId="25" fillId="14" borderId="0" applyNumberFormat="0" applyBorder="0" applyAlignment="0" applyProtection="0">
      <alignment vertical="center"/>
    </xf>
    <xf numFmtId="0" fontId="21" fillId="21" borderId="0" applyNumberFormat="0" applyBorder="0" applyAlignment="0" applyProtection="0">
      <alignment vertical="center"/>
    </xf>
    <xf numFmtId="0" fontId="21" fillId="29" borderId="0" applyNumberFormat="0" applyBorder="0" applyAlignment="0" applyProtection="0">
      <alignment vertical="center"/>
    </xf>
    <xf numFmtId="0" fontId="25" fillId="16" borderId="0" applyNumberFormat="0" applyBorder="0" applyAlignment="0" applyProtection="0">
      <alignment vertical="center"/>
    </xf>
    <xf numFmtId="0" fontId="21" fillId="10" borderId="0" applyNumberFormat="0" applyBorder="0" applyAlignment="0" applyProtection="0">
      <alignment vertical="center"/>
    </xf>
    <xf numFmtId="0" fontId="25" fillId="24" borderId="0" applyNumberFormat="0" applyBorder="0" applyAlignment="0" applyProtection="0">
      <alignment vertical="center"/>
    </xf>
    <xf numFmtId="0" fontId="25" fillId="13" borderId="0" applyNumberFormat="0" applyBorder="0" applyAlignment="0" applyProtection="0">
      <alignment vertical="center"/>
    </xf>
    <xf numFmtId="0" fontId="21" fillId="28" borderId="0" applyNumberFormat="0" applyBorder="0" applyAlignment="0" applyProtection="0">
      <alignment vertical="center"/>
    </xf>
    <xf numFmtId="0" fontId="25" fillId="32" borderId="0" applyNumberFormat="0" applyBorder="0" applyAlignment="0" applyProtection="0">
      <alignment vertical="center"/>
    </xf>
  </cellStyleXfs>
  <cellXfs count="7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righ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7" fontId="6" fillId="0" borderId="1" xfId="0" applyNumberFormat="1" applyFont="1" applyFill="1" applyBorder="1" applyAlignment="1" applyProtection="1">
      <alignment horizontal="right" vertical="center"/>
    </xf>
    <xf numFmtId="4" fontId="5" fillId="0" borderId="1" xfId="0" applyNumberFormat="1" applyFont="1" applyFill="1" applyBorder="1" applyAlignment="1">
      <alignment horizontal="righ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vertical="center"/>
    </xf>
    <xf numFmtId="0" fontId="9"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0" xfId="0" applyFont="1" applyFill="1" applyAlignment="1">
      <alignment horizontal="right" vertical="center"/>
    </xf>
    <xf numFmtId="178" fontId="11" fillId="0" borderId="2"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0" fontId="7"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right" vertical="center"/>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0" xfId="0" applyFont="1">
      <alignment vertical="center"/>
    </xf>
    <xf numFmtId="0" fontId="16" fillId="0" borderId="0" xfId="0" applyFont="1" applyAlignment="1">
      <alignment horizontal="center" vertical="center" wrapText="1"/>
    </xf>
    <xf numFmtId="0" fontId="16" fillId="0" borderId="0" xfId="0" applyFont="1" applyFill="1" applyAlignment="1">
      <alignment horizontal="center" vertical="center" wrapText="1"/>
    </xf>
    <xf numFmtId="0" fontId="12" fillId="0" borderId="0" xfId="0" applyFont="1" applyBorder="1" applyAlignment="1">
      <alignment horizontal="left" vertical="center" wrapText="1"/>
    </xf>
    <xf numFmtId="0" fontId="17" fillId="0" borderId="1" xfId="0" applyFont="1" applyFill="1" applyBorder="1" applyAlignment="1">
      <alignment horizontal="center" vertical="center" wrapText="1"/>
    </xf>
    <xf numFmtId="0" fontId="0" fillId="0" borderId="1" xfId="0" applyFont="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righ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12" fillId="0" borderId="0" xfId="0" applyFont="1" applyBorder="1" applyAlignment="1">
      <alignment horizontal="right" vertical="center" wrapText="1"/>
    </xf>
    <xf numFmtId="0" fontId="0" fillId="0" borderId="1" xfId="0" applyFont="1" applyBorder="1" applyAlignment="1">
      <alignment horizontal="center" vertical="center"/>
    </xf>
    <xf numFmtId="0" fontId="0" fillId="0" borderId="0" xfId="0" applyFont="1" applyFill="1" applyAlignment="1">
      <alignmen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8"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179" fontId="5" fillId="0" borderId="4" xfId="0" applyNumberFormat="1" applyFont="1" applyFill="1" applyBorder="1" applyAlignment="1">
      <alignment vertical="center" wrapText="1"/>
    </xf>
    <xf numFmtId="0" fontId="5" fillId="0" borderId="0" xfId="0" applyFont="1" applyFill="1" applyBorder="1" applyAlignment="1">
      <alignment horizontal="right" vertical="center" wrapText="1"/>
    </xf>
    <xf numFmtId="179" fontId="5" fillId="0" borderId="5" xfId="0" applyNumberFormat="1" applyFont="1" applyFill="1" applyBorder="1" applyAlignment="1">
      <alignment vertical="center" wrapText="1"/>
    </xf>
    <xf numFmtId="179" fontId="5" fillId="0" borderId="1" xfId="0" applyNumberFormat="1" applyFont="1" applyFill="1" applyBorder="1" applyAlignment="1">
      <alignment vertical="center" wrapText="1"/>
    </xf>
    <xf numFmtId="0" fontId="12" fillId="0" borderId="0" xfId="0" applyFont="1" applyBorder="1" applyAlignment="1">
      <alignment vertical="center" wrapText="1"/>
    </xf>
    <xf numFmtId="0" fontId="0" fillId="0" borderId="0" xfId="0" applyFont="1" applyAlignment="1">
      <alignment horizontal="right" vertical="center"/>
    </xf>
    <xf numFmtId="0" fontId="19" fillId="0" borderId="0" xfId="0" applyFont="1" applyBorder="1" applyAlignment="1">
      <alignment vertical="center" wrapText="1"/>
    </xf>
    <xf numFmtId="0" fontId="20" fillId="0" borderId="0" xfId="0" applyFont="1" applyBorder="1" applyAlignment="1">
      <alignment horizontal="center" vertical="center" wrapText="1"/>
    </xf>
    <xf numFmtId="0" fontId="17" fillId="0" borderId="6" xfId="0" applyFont="1" applyBorder="1" applyAlignment="1">
      <alignment horizontal="center" vertical="center" wrapText="1"/>
    </xf>
    <xf numFmtId="4" fontId="12" fillId="0" borderId="6" xfId="0" applyNumberFormat="1" applyFont="1" applyFill="1" applyBorder="1" applyAlignment="1">
      <alignment horizontal="center" vertical="center" wrapText="1"/>
    </xf>
    <xf numFmtId="0" fontId="0" fillId="0" borderId="0" xfId="0" applyFont="1" applyAlignment="1">
      <alignment horizontal="center" vertical="center"/>
    </xf>
    <xf numFmtId="0" fontId="19"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4" fontId="12" fillId="0" borderId="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5"/>
  <sheetViews>
    <sheetView workbookViewId="0">
      <selection activeCell="D13" sqref="D13"/>
    </sheetView>
  </sheetViews>
  <sheetFormatPr defaultColWidth="9" defaultRowHeight="13.5" outlineLevelRow="4" outlineLevelCol="4"/>
  <cols>
    <col min="1" max="1" width="15.375" customWidth="1"/>
    <col min="2" max="5" width="26.625" style="65" customWidth="1"/>
  </cols>
  <sheetData>
    <row r="1" ht="38" customHeight="1" spans="2:2">
      <c r="B1" s="66" t="s">
        <v>0</v>
      </c>
    </row>
    <row r="2" ht="38" customHeight="1" spans="2:5">
      <c r="B2" s="62" t="s">
        <v>1</v>
      </c>
      <c r="C2" s="62"/>
      <c r="D2" s="62"/>
      <c r="E2" s="62"/>
    </row>
    <row r="3" ht="38" customHeight="1" spans="2:5">
      <c r="B3" s="67"/>
      <c r="C3" s="67"/>
      <c r="E3" s="67" t="s">
        <v>2</v>
      </c>
    </row>
    <row r="4" ht="38" customHeight="1" spans="2:5">
      <c r="B4" s="63" t="s">
        <v>3</v>
      </c>
      <c r="C4" s="63" t="s">
        <v>4</v>
      </c>
      <c r="D4" s="63" t="s">
        <v>5</v>
      </c>
      <c r="E4" s="63" t="s">
        <v>6</v>
      </c>
    </row>
    <row r="5" ht="38" customHeight="1" spans="2:5">
      <c r="B5" s="68" t="s">
        <v>7</v>
      </c>
      <c r="C5" s="69">
        <v>8.8</v>
      </c>
      <c r="D5" s="69">
        <v>2.2</v>
      </c>
      <c r="E5" s="69">
        <v>7.69</v>
      </c>
    </row>
  </sheetData>
  <mergeCells count="1">
    <mergeCell ref="B2:E2"/>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tabSelected="1" workbookViewId="0">
      <selection activeCell="E6" sqref="E5:E6"/>
    </sheetView>
  </sheetViews>
  <sheetFormatPr defaultColWidth="9" defaultRowHeight="24" customHeight="1" outlineLevelCol="1"/>
  <cols>
    <col min="1" max="1" width="38" style="1" customWidth="1"/>
    <col min="2" max="2" width="24.875" style="1" customWidth="1"/>
  </cols>
  <sheetData>
    <row r="1" customHeight="1" spans="1:1">
      <c r="A1" s="2" t="s">
        <v>121</v>
      </c>
    </row>
    <row r="2" customHeight="1" spans="1:2">
      <c r="A2" s="3" t="s">
        <v>122</v>
      </c>
      <c r="B2" s="3"/>
    </row>
    <row r="3" customHeight="1" spans="2:2">
      <c r="B3" s="4" t="s">
        <v>2</v>
      </c>
    </row>
    <row r="4" customHeight="1" spans="1:2">
      <c r="A4" s="5" t="s">
        <v>123</v>
      </c>
      <c r="B4" s="5" t="s">
        <v>7</v>
      </c>
    </row>
    <row r="5" customHeight="1" spans="1:2">
      <c r="A5" s="6" t="s">
        <v>124</v>
      </c>
      <c r="B5" s="7">
        <v>9.81</v>
      </c>
    </row>
    <row r="6" customHeight="1" spans="1:2">
      <c r="A6" s="6" t="s">
        <v>125</v>
      </c>
      <c r="B6" s="8">
        <v>5.57</v>
      </c>
    </row>
    <row r="7" ht="18" customHeight="1" spans="1:2">
      <c r="A7" s="6" t="s">
        <v>20</v>
      </c>
      <c r="B7" s="8">
        <v>4.24</v>
      </c>
    </row>
    <row r="8" ht="28" customHeight="1" spans="1:2">
      <c r="A8" s="6" t="s">
        <v>126</v>
      </c>
      <c r="B8" s="8">
        <v>10.9</v>
      </c>
    </row>
    <row r="9" ht="28" customHeight="1" spans="1:2">
      <c r="A9" s="6" t="s">
        <v>125</v>
      </c>
      <c r="B9" s="8">
        <v>6.6</v>
      </c>
    </row>
    <row r="10" ht="27" customHeight="1" spans="1:2">
      <c r="A10" s="6" t="s">
        <v>20</v>
      </c>
      <c r="B10" s="8">
        <v>4.3</v>
      </c>
    </row>
    <row r="11" ht="27" customHeight="1" spans="1:2">
      <c r="A11" s="6" t="s">
        <v>127</v>
      </c>
      <c r="B11" s="8">
        <v>10.04</v>
      </c>
    </row>
    <row r="12" ht="26" customHeight="1" spans="1:2">
      <c r="A12" s="6" t="s">
        <v>128</v>
      </c>
      <c r="B12" s="8">
        <v>2.2</v>
      </c>
    </row>
    <row r="13" ht="26" customHeight="1" spans="1:2">
      <c r="A13" s="6" t="s">
        <v>129</v>
      </c>
      <c r="B13" s="8">
        <v>0.24</v>
      </c>
    </row>
    <row r="14" ht="27" customHeight="1" spans="1:2">
      <c r="A14" s="6" t="s">
        <v>130</v>
      </c>
      <c r="B14" s="8">
        <v>7.6</v>
      </c>
    </row>
    <row r="15" ht="27" customHeight="1" spans="1:2">
      <c r="A15" s="6" t="s">
        <v>131</v>
      </c>
      <c r="B15" s="8">
        <v>0</v>
      </c>
    </row>
    <row r="16" ht="27" customHeight="1" spans="1:2">
      <c r="A16" s="6" t="s">
        <v>132</v>
      </c>
      <c r="B16" s="8"/>
    </row>
    <row r="17" ht="27" customHeight="1" spans="1:2">
      <c r="A17" s="6" t="s">
        <v>133</v>
      </c>
      <c r="B17" s="8"/>
    </row>
    <row r="18" ht="27" customHeight="1" spans="1:2">
      <c r="A18" s="6" t="s">
        <v>134</v>
      </c>
      <c r="B18" s="8"/>
    </row>
    <row r="19" ht="27" customHeight="1" spans="1:2">
      <c r="A19" s="6" t="s">
        <v>135</v>
      </c>
      <c r="B19" s="8">
        <v>0.34</v>
      </c>
    </row>
    <row r="20" ht="27" customHeight="1" spans="1:2">
      <c r="A20" s="6" t="s">
        <v>19</v>
      </c>
      <c r="B20" s="8">
        <v>0.3</v>
      </c>
    </row>
    <row r="21" ht="28" customHeight="1" spans="1:2">
      <c r="A21" s="6" t="s">
        <v>20</v>
      </c>
      <c r="B21" s="8">
        <v>0.04</v>
      </c>
    </row>
    <row r="22" ht="26" customHeight="1" spans="1:2">
      <c r="A22" s="6" t="s">
        <v>136</v>
      </c>
      <c r="B22" s="8">
        <v>0.41</v>
      </c>
    </row>
    <row r="23" ht="27" customHeight="1" spans="1:2">
      <c r="A23" s="6" t="s">
        <v>19</v>
      </c>
      <c r="B23" s="8">
        <v>0.22</v>
      </c>
    </row>
    <row r="24" ht="27" customHeight="1" spans="1:2">
      <c r="A24" s="6" t="s">
        <v>20</v>
      </c>
      <c r="B24" s="8">
        <v>0.19</v>
      </c>
    </row>
    <row r="25" ht="26" customHeight="1" spans="1:2">
      <c r="A25" s="6" t="s">
        <v>137</v>
      </c>
      <c r="B25" s="8">
        <v>19.49</v>
      </c>
    </row>
    <row r="26" ht="27" customHeight="1" spans="1:2">
      <c r="A26" s="6" t="s">
        <v>125</v>
      </c>
      <c r="B26" s="8">
        <v>7.69</v>
      </c>
    </row>
    <row r="27" ht="27" customHeight="1" spans="1:2">
      <c r="A27" s="6" t="s">
        <v>20</v>
      </c>
      <c r="B27" s="8">
        <v>11.8</v>
      </c>
    </row>
    <row r="28" ht="26" customHeight="1" spans="1:2">
      <c r="A28" s="6" t="s">
        <v>138</v>
      </c>
      <c r="B28" s="8">
        <v>20.7</v>
      </c>
    </row>
    <row r="29" ht="27" customHeight="1" spans="1:2">
      <c r="A29" s="6" t="s">
        <v>125</v>
      </c>
      <c r="B29" s="8">
        <v>8.8</v>
      </c>
    </row>
    <row r="30" ht="27" customHeight="1" spans="1:2">
      <c r="A30" s="6" t="s">
        <v>20</v>
      </c>
      <c r="B30" s="8">
        <v>11.9</v>
      </c>
    </row>
  </sheetData>
  <mergeCells count="1">
    <mergeCell ref="A2:B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5"/>
  <sheetViews>
    <sheetView workbookViewId="0">
      <selection activeCell="E25" sqref="E24:E25"/>
    </sheetView>
  </sheetViews>
  <sheetFormatPr defaultColWidth="9" defaultRowHeight="13.5" outlineLevelRow="4" outlineLevelCol="4"/>
  <cols>
    <col min="1" max="1" width="14" customWidth="1"/>
    <col min="2" max="5" width="24" style="65" customWidth="1"/>
  </cols>
  <sheetData>
    <row r="1" ht="34" customHeight="1" spans="2:2">
      <c r="B1" s="66" t="s">
        <v>8</v>
      </c>
    </row>
    <row r="2" ht="34" customHeight="1" spans="2:5">
      <c r="B2" s="62" t="s">
        <v>9</v>
      </c>
      <c r="C2" s="62"/>
      <c r="D2" s="62"/>
      <c r="E2" s="62"/>
    </row>
    <row r="3" ht="34" customHeight="1" spans="2:5">
      <c r="B3" s="67"/>
      <c r="C3" s="67"/>
      <c r="E3" s="67" t="s">
        <v>2</v>
      </c>
    </row>
    <row r="4" ht="34" customHeight="1" spans="2:5">
      <c r="B4" s="63" t="s">
        <v>3</v>
      </c>
      <c r="C4" s="63" t="s">
        <v>10</v>
      </c>
      <c r="D4" s="63" t="s">
        <v>11</v>
      </c>
      <c r="E4" s="63" t="s">
        <v>12</v>
      </c>
    </row>
    <row r="5" ht="34" customHeight="1" spans="2:5">
      <c r="B5" s="68" t="s">
        <v>7</v>
      </c>
      <c r="C5" s="69">
        <v>11.9</v>
      </c>
      <c r="D5" s="69">
        <v>7.6</v>
      </c>
      <c r="E5" s="69">
        <v>11.8</v>
      </c>
    </row>
  </sheetData>
  <mergeCells count="1">
    <mergeCell ref="B2:E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F21" sqref="F21"/>
    </sheetView>
  </sheetViews>
  <sheetFormatPr defaultColWidth="9" defaultRowHeight="13.5" outlineLevelRow="5"/>
  <cols>
    <col min="1" max="1" width="13.625" customWidth="1"/>
    <col min="2" max="10" width="12.875" customWidth="1"/>
  </cols>
  <sheetData>
    <row r="1" spans="1:1">
      <c r="A1" s="61" t="s">
        <v>13</v>
      </c>
    </row>
    <row r="2" ht="21" spans="1:10">
      <c r="A2" s="62" t="s">
        <v>14</v>
      </c>
      <c r="B2" s="62"/>
      <c r="C2" s="62"/>
      <c r="D2" s="62"/>
      <c r="E2" s="62"/>
      <c r="F2" s="62"/>
      <c r="G2" s="62"/>
      <c r="H2" s="62"/>
      <c r="I2" s="62"/>
      <c r="J2" s="62"/>
    </row>
    <row r="3" spans="1:10">
      <c r="A3" s="59"/>
      <c r="B3" s="59"/>
      <c r="J3" s="47" t="s">
        <v>2</v>
      </c>
    </row>
    <row r="4" ht="27" customHeight="1" spans="1:10">
      <c r="A4" s="63" t="s">
        <v>3</v>
      </c>
      <c r="B4" s="63" t="s">
        <v>15</v>
      </c>
      <c r="C4" s="63"/>
      <c r="D4" s="63"/>
      <c r="E4" s="63" t="s">
        <v>16</v>
      </c>
      <c r="F4" s="63"/>
      <c r="G4" s="63"/>
      <c r="H4" s="63" t="s">
        <v>17</v>
      </c>
      <c r="I4" s="63"/>
      <c r="J4" s="63"/>
    </row>
    <row r="5" ht="27" customHeight="1" spans="1:10">
      <c r="A5" s="63"/>
      <c r="B5" s="63" t="s">
        <v>18</v>
      </c>
      <c r="C5" s="63" t="s">
        <v>19</v>
      </c>
      <c r="D5" s="63" t="s">
        <v>20</v>
      </c>
      <c r="E5" s="63" t="s">
        <v>18</v>
      </c>
      <c r="F5" s="63" t="s">
        <v>19</v>
      </c>
      <c r="G5" s="63" t="s">
        <v>20</v>
      </c>
      <c r="H5" s="63" t="s">
        <v>18</v>
      </c>
      <c r="I5" s="63" t="s">
        <v>19</v>
      </c>
      <c r="J5" s="63" t="s">
        <v>20</v>
      </c>
    </row>
    <row r="6" ht="27" customHeight="1" spans="1:10">
      <c r="A6" s="54" t="s">
        <v>7</v>
      </c>
      <c r="B6" s="64">
        <v>20.7</v>
      </c>
      <c r="C6" s="64">
        <v>8.8</v>
      </c>
      <c r="D6" s="64">
        <v>11.9</v>
      </c>
      <c r="E6" s="64">
        <v>9.8</v>
      </c>
      <c r="F6" s="64">
        <v>2.2</v>
      </c>
      <c r="G6" s="64">
        <v>7.6</v>
      </c>
      <c r="H6" s="64">
        <v>19.49</v>
      </c>
      <c r="I6" s="64">
        <v>7.69</v>
      </c>
      <c r="J6" s="64">
        <v>11.8</v>
      </c>
    </row>
  </sheetData>
  <mergeCells count="5">
    <mergeCell ref="A2:J2"/>
    <mergeCell ref="B4:D4"/>
    <mergeCell ref="E4:G4"/>
    <mergeCell ref="H4:J4"/>
    <mergeCell ref="A4:A5"/>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pane xSplit="1" ySplit="5" topLeftCell="B6" activePane="bottomRight" state="frozen"/>
      <selection/>
      <selection pane="topRight"/>
      <selection pane="bottomLeft"/>
      <selection pane="bottomRight" activeCell="E13" sqref="E13"/>
    </sheetView>
  </sheetViews>
  <sheetFormatPr defaultColWidth="10" defaultRowHeight="13.5" outlineLevelRow="5"/>
  <cols>
    <col min="1" max="1" width="22.625" customWidth="1"/>
    <col min="2" max="4" width="12.625" customWidth="1"/>
    <col min="5" max="10" width="11.625" customWidth="1"/>
    <col min="11" max="11" width="9.76666666666667" customWidth="1"/>
  </cols>
  <sheetData>
    <row r="1" ht="25" customHeight="1" spans="1:1">
      <c r="A1" s="36" t="s">
        <v>21</v>
      </c>
    </row>
    <row r="2" ht="35" customHeight="1" spans="1:10">
      <c r="A2" s="37" t="s">
        <v>22</v>
      </c>
      <c r="B2" s="37"/>
      <c r="C2" s="37"/>
      <c r="D2" s="37"/>
      <c r="E2" s="37"/>
      <c r="F2" s="37"/>
      <c r="G2" s="37"/>
      <c r="H2" s="37"/>
      <c r="I2" s="37"/>
      <c r="J2" s="37"/>
    </row>
    <row r="3" ht="25" customHeight="1" spans="1:10">
      <c r="A3" s="39"/>
      <c r="B3" s="39"/>
      <c r="C3" s="39"/>
      <c r="D3" s="59"/>
      <c r="E3" s="59"/>
      <c r="F3" s="59"/>
      <c r="G3" s="59"/>
      <c r="J3" s="60" t="s">
        <v>2</v>
      </c>
    </row>
    <row r="4" ht="22.75" customHeight="1" spans="1:10">
      <c r="A4" s="40" t="s">
        <v>3</v>
      </c>
      <c r="B4" s="40" t="s">
        <v>23</v>
      </c>
      <c r="C4" s="40"/>
      <c r="D4" s="40"/>
      <c r="E4" s="40" t="s">
        <v>24</v>
      </c>
      <c r="F4" s="40"/>
      <c r="G4" s="40"/>
      <c r="H4" s="40" t="s">
        <v>25</v>
      </c>
      <c r="I4" s="40"/>
      <c r="J4" s="40"/>
    </row>
    <row r="5" ht="22.75" customHeight="1" spans="1:10">
      <c r="A5" s="40"/>
      <c r="B5" s="40" t="s">
        <v>18</v>
      </c>
      <c r="C5" s="40" t="s">
        <v>26</v>
      </c>
      <c r="D5" s="40" t="s">
        <v>27</v>
      </c>
      <c r="E5" s="40" t="s">
        <v>28</v>
      </c>
      <c r="F5" s="40" t="s">
        <v>29</v>
      </c>
      <c r="G5" s="40" t="s">
        <v>30</v>
      </c>
      <c r="H5" s="40" t="s">
        <v>28</v>
      </c>
      <c r="I5" s="40" t="s">
        <v>29</v>
      </c>
      <c r="J5" s="40" t="s">
        <v>30</v>
      </c>
    </row>
    <row r="6" ht="20" customHeight="1" spans="1:10">
      <c r="A6" s="6" t="s">
        <v>7</v>
      </c>
      <c r="B6" s="44">
        <f>C6+D6</f>
        <v>10.04</v>
      </c>
      <c r="C6" s="44">
        <v>9.8</v>
      </c>
      <c r="D6" s="44">
        <v>0.24</v>
      </c>
      <c r="E6" s="44">
        <v>9.8</v>
      </c>
      <c r="F6" s="44">
        <v>2.2</v>
      </c>
      <c r="G6" s="44">
        <v>7.6</v>
      </c>
      <c r="H6" s="44">
        <f>I6+J6</f>
        <v>0.24</v>
      </c>
      <c r="I6" s="44">
        <v>0.24</v>
      </c>
      <c r="J6" s="44">
        <v>0</v>
      </c>
    </row>
  </sheetData>
  <mergeCells count="6">
    <mergeCell ref="A2:J2"/>
    <mergeCell ref="A3:C3"/>
    <mergeCell ref="B4:D4"/>
    <mergeCell ref="E4:G4"/>
    <mergeCell ref="H4:J4"/>
    <mergeCell ref="A4:A5"/>
  </mergeCells>
  <printOptions horizontalCentered="1"/>
  <pageMargins left="0.590277777777778" right="0.590277777777778" top="0.786805555555556" bottom="0.786805555555556"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workbookViewId="0">
      <selection activeCell="R14" sqref="R14"/>
    </sheetView>
  </sheetViews>
  <sheetFormatPr defaultColWidth="10" defaultRowHeight="13.5"/>
  <cols>
    <col min="1" max="1" width="7.05833333333333" style="49" customWidth="1"/>
    <col min="2" max="2" width="11.375" style="49" customWidth="1"/>
    <col min="3" max="14" width="9.23333333333333" style="49" customWidth="1"/>
    <col min="15" max="16" width="9.76666666666667" style="49" customWidth="1"/>
    <col min="17" max="16383" width="10" style="49"/>
  </cols>
  <sheetData>
    <row r="1" s="49" customFormat="1" ht="15" customHeight="1" spans="1:2">
      <c r="A1" s="50" t="s">
        <v>31</v>
      </c>
      <c r="B1" s="51"/>
    </row>
    <row r="2" s="49" customFormat="1" ht="25" customHeight="1" spans="1:14">
      <c r="A2" s="52" t="s">
        <v>32</v>
      </c>
      <c r="B2" s="52"/>
      <c r="C2" s="52"/>
      <c r="D2" s="52"/>
      <c r="E2" s="52"/>
      <c r="F2" s="52"/>
      <c r="G2" s="52"/>
      <c r="H2" s="52"/>
      <c r="I2" s="52"/>
      <c r="J2" s="52"/>
      <c r="K2" s="52"/>
      <c r="L2" s="52"/>
      <c r="M2" s="52"/>
      <c r="N2" s="52"/>
    </row>
    <row r="3" s="49" customFormat="1" ht="15" customHeight="1" spans="1:14">
      <c r="A3" s="53"/>
      <c r="B3" s="53"/>
      <c r="C3" s="53"/>
      <c r="D3" s="53"/>
      <c r="E3" s="53"/>
      <c r="F3" s="53"/>
      <c r="G3" s="53"/>
      <c r="H3" s="53"/>
      <c r="I3" s="53"/>
      <c r="J3" s="56"/>
      <c r="K3" s="56"/>
      <c r="M3" s="56" t="s">
        <v>2</v>
      </c>
      <c r="N3" s="56"/>
    </row>
    <row r="4" s="49" customFormat="1" ht="16" customHeight="1" spans="1:14">
      <c r="A4" s="5" t="s">
        <v>33</v>
      </c>
      <c r="B4" s="5"/>
      <c r="C4" s="5" t="s">
        <v>34</v>
      </c>
      <c r="D4" s="5"/>
      <c r="E4" s="5"/>
      <c r="F4" s="5" t="s">
        <v>26</v>
      </c>
      <c r="G4" s="5"/>
      <c r="H4" s="5"/>
      <c r="I4" s="5" t="s">
        <v>35</v>
      </c>
      <c r="J4" s="5"/>
      <c r="K4" s="5"/>
      <c r="L4" s="5" t="s">
        <v>27</v>
      </c>
      <c r="M4" s="5"/>
      <c r="N4" s="5"/>
    </row>
    <row r="5" s="49" customFormat="1" ht="16" customHeight="1" spans="1:14">
      <c r="A5" s="5"/>
      <c r="B5" s="5"/>
      <c r="C5" s="5" t="s">
        <v>18</v>
      </c>
      <c r="D5" s="5" t="s">
        <v>36</v>
      </c>
      <c r="E5" s="5" t="s">
        <v>37</v>
      </c>
      <c r="F5" s="5" t="s">
        <v>18</v>
      </c>
      <c r="G5" s="5" t="s">
        <v>36</v>
      </c>
      <c r="H5" s="5" t="s">
        <v>37</v>
      </c>
      <c r="I5" s="5" t="s">
        <v>18</v>
      </c>
      <c r="J5" s="5" t="s">
        <v>36</v>
      </c>
      <c r="K5" s="5" t="s">
        <v>37</v>
      </c>
      <c r="L5" s="5" t="s">
        <v>18</v>
      </c>
      <c r="M5" s="5" t="s">
        <v>36</v>
      </c>
      <c r="N5" s="5" t="s">
        <v>37</v>
      </c>
    </row>
    <row r="6" s="49" customFormat="1" ht="16" customHeight="1" spans="1:14">
      <c r="A6" s="54" t="s">
        <v>28</v>
      </c>
      <c r="B6" s="54" t="s">
        <v>38</v>
      </c>
      <c r="C6" s="55">
        <v>10.04</v>
      </c>
      <c r="D6" s="55">
        <v>2.44</v>
      </c>
      <c r="E6" s="55">
        <v>7.6</v>
      </c>
      <c r="F6" s="55">
        <v>9.8</v>
      </c>
      <c r="G6" s="55">
        <v>2.2</v>
      </c>
      <c r="H6" s="55">
        <v>7.6</v>
      </c>
      <c r="I6" s="55">
        <v>0</v>
      </c>
      <c r="J6" s="55">
        <v>0</v>
      </c>
      <c r="K6" s="57">
        <v>0</v>
      </c>
      <c r="L6" s="55">
        <v>0.24</v>
      </c>
      <c r="M6" s="57">
        <v>0.24</v>
      </c>
      <c r="N6" s="58">
        <v>0</v>
      </c>
    </row>
    <row r="7" s="49" customFormat="1" ht="16" customHeight="1" spans="1:14">
      <c r="A7" s="54"/>
      <c r="B7" s="54" t="s">
        <v>39</v>
      </c>
      <c r="C7" s="55">
        <v>3.44</v>
      </c>
      <c r="D7" s="55">
        <v>3.28</v>
      </c>
      <c r="E7" s="55">
        <v>3.49</v>
      </c>
      <c r="F7" s="55">
        <v>3.45</v>
      </c>
      <c r="G7" s="55">
        <v>3.28</v>
      </c>
      <c r="H7" s="55">
        <v>3.49</v>
      </c>
      <c r="I7" s="55">
        <v>0</v>
      </c>
      <c r="J7" s="55">
        <v>0</v>
      </c>
      <c r="K7" s="57">
        <v>0</v>
      </c>
      <c r="L7" s="55">
        <v>3.26</v>
      </c>
      <c r="M7" s="57">
        <v>3.26</v>
      </c>
      <c r="N7" s="58">
        <v>0</v>
      </c>
    </row>
    <row r="8" s="49" customFormat="1" ht="16" customHeight="1" spans="1:14">
      <c r="A8" s="54" t="s">
        <v>40</v>
      </c>
      <c r="B8" s="54" t="s">
        <v>38</v>
      </c>
      <c r="C8" s="55">
        <v>0</v>
      </c>
      <c r="D8" s="55">
        <v>0</v>
      </c>
      <c r="E8" s="55">
        <v>0</v>
      </c>
      <c r="F8" s="55">
        <v>0</v>
      </c>
      <c r="G8" s="55">
        <v>0</v>
      </c>
      <c r="H8" s="55">
        <v>0</v>
      </c>
      <c r="I8" s="55">
        <v>0</v>
      </c>
      <c r="J8" s="55">
        <v>0</v>
      </c>
      <c r="K8" s="57">
        <v>0</v>
      </c>
      <c r="L8" s="55">
        <v>0</v>
      </c>
      <c r="M8" s="57">
        <v>0</v>
      </c>
      <c r="N8" s="58">
        <v>0</v>
      </c>
    </row>
    <row r="9" s="49" customFormat="1" ht="16" customHeight="1" spans="1:14">
      <c r="A9" s="54"/>
      <c r="B9" s="54" t="s">
        <v>39</v>
      </c>
      <c r="C9" s="55">
        <v>0</v>
      </c>
      <c r="D9" s="55">
        <v>0</v>
      </c>
      <c r="E9" s="55">
        <v>0</v>
      </c>
      <c r="F9" s="55">
        <v>0</v>
      </c>
      <c r="G9" s="55">
        <v>0</v>
      </c>
      <c r="H9" s="55">
        <v>0</v>
      </c>
      <c r="I9" s="55">
        <v>0</v>
      </c>
      <c r="J9" s="55">
        <v>0</v>
      </c>
      <c r="K9" s="57">
        <v>0</v>
      </c>
      <c r="L9" s="55">
        <v>0</v>
      </c>
      <c r="M9" s="57">
        <v>0</v>
      </c>
      <c r="N9" s="58">
        <v>0</v>
      </c>
    </row>
    <row r="10" s="49" customFormat="1" ht="16" customHeight="1" spans="1:14">
      <c r="A10" s="54" t="s">
        <v>41</v>
      </c>
      <c r="B10" s="54" t="s">
        <v>38</v>
      </c>
      <c r="C10" s="55">
        <v>0</v>
      </c>
      <c r="D10" s="55">
        <v>0</v>
      </c>
      <c r="E10" s="55">
        <v>0</v>
      </c>
      <c r="F10" s="55">
        <v>0</v>
      </c>
      <c r="G10" s="55">
        <v>0</v>
      </c>
      <c r="H10" s="55">
        <v>0</v>
      </c>
      <c r="I10" s="55">
        <v>0</v>
      </c>
      <c r="J10" s="55">
        <v>0</v>
      </c>
      <c r="K10" s="57">
        <v>0</v>
      </c>
      <c r="L10" s="55">
        <v>0</v>
      </c>
      <c r="M10" s="57">
        <v>0</v>
      </c>
      <c r="N10" s="58">
        <v>0</v>
      </c>
    </row>
    <row r="11" s="49" customFormat="1" ht="16" customHeight="1" spans="1:14">
      <c r="A11" s="54"/>
      <c r="B11" s="54" t="s">
        <v>39</v>
      </c>
      <c r="C11" s="55">
        <v>0</v>
      </c>
      <c r="D11" s="55">
        <v>0</v>
      </c>
      <c r="E11" s="55">
        <v>0</v>
      </c>
      <c r="F11" s="55">
        <v>0</v>
      </c>
      <c r="G11" s="55">
        <v>0</v>
      </c>
      <c r="H11" s="55">
        <v>0</v>
      </c>
      <c r="I11" s="55">
        <v>0</v>
      </c>
      <c r="J11" s="55">
        <v>0</v>
      </c>
      <c r="K11" s="57">
        <v>0</v>
      </c>
      <c r="L11" s="55">
        <v>0</v>
      </c>
      <c r="M11" s="57">
        <v>0</v>
      </c>
      <c r="N11" s="58">
        <v>0</v>
      </c>
    </row>
    <row r="12" s="49" customFormat="1" ht="16" customHeight="1" spans="1:14">
      <c r="A12" s="54" t="s">
        <v>42</v>
      </c>
      <c r="B12" s="54" t="s">
        <v>38</v>
      </c>
      <c r="C12" s="55">
        <v>0</v>
      </c>
      <c r="D12" s="55">
        <v>0</v>
      </c>
      <c r="E12" s="55">
        <v>0</v>
      </c>
      <c r="F12" s="55">
        <v>0</v>
      </c>
      <c r="G12" s="55">
        <v>0</v>
      </c>
      <c r="H12" s="55">
        <v>0</v>
      </c>
      <c r="I12" s="55">
        <v>0</v>
      </c>
      <c r="J12" s="55">
        <v>0</v>
      </c>
      <c r="K12" s="57">
        <v>0</v>
      </c>
      <c r="L12" s="55">
        <v>0</v>
      </c>
      <c r="M12" s="57">
        <v>0</v>
      </c>
      <c r="N12" s="58">
        <v>0</v>
      </c>
    </row>
    <row r="13" s="49" customFormat="1" ht="16" customHeight="1" spans="1:14">
      <c r="A13" s="54"/>
      <c r="B13" s="54" t="s">
        <v>39</v>
      </c>
      <c r="C13" s="55">
        <v>0</v>
      </c>
      <c r="D13" s="55">
        <v>0</v>
      </c>
      <c r="E13" s="55">
        <v>0</v>
      </c>
      <c r="F13" s="55">
        <v>0</v>
      </c>
      <c r="G13" s="55">
        <v>0</v>
      </c>
      <c r="H13" s="55">
        <v>0</v>
      </c>
      <c r="I13" s="55">
        <v>0</v>
      </c>
      <c r="J13" s="55">
        <v>0</v>
      </c>
      <c r="K13" s="57">
        <v>0</v>
      </c>
      <c r="L13" s="55">
        <v>0</v>
      </c>
      <c r="M13" s="57">
        <v>0</v>
      </c>
      <c r="N13" s="58">
        <v>0</v>
      </c>
    </row>
    <row r="14" s="49" customFormat="1" ht="16" customHeight="1" spans="1:14">
      <c r="A14" s="54" t="s">
        <v>43</v>
      </c>
      <c r="B14" s="54" t="s">
        <v>38</v>
      </c>
      <c r="C14" s="55">
        <v>0.24</v>
      </c>
      <c r="D14" s="55">
        <v>0.24</v>
      </c>
      <c r="E14" s="55">
        <v>0</v>
      </c>
      <c r="F14" s="55">
        <v>0</v>
      </c>
      <c r="G14" s="55">
        <v>0</v>
      </c>
      <c r="H14" s="55">
        <v>0</v>
      </c>
      <c r="I14" s="55">
        <v>0</v>
      </c>
      <c r="J14" s="55">
        <v>0</v>
      </c>
      <c r="K14" s="57">
        <v>0</v>
      </c>
      <c r="L14" s="55">
        <v>0.24</v>
      </c>
      <c r="M14" s="57">
        <v>0.24</v>
      </c>
      <c r="N14" s="58">
        <v>0</v>
      </c>
    </row>
    <row r="15" s="49" customFormat="1" ht="16" customHeight="1" spans="1:14">
      <c r="A15" s="54"/>
      <c r="B15" s="54" t="s">
        <v>39</v>
      </c>
      <c r="C15" s="55">
        <v>3.26</v>
      </c>
      <c r="D15" s="55">
        <v>3.26</v>
      </c>
      <c r="E15" s="55">
        <v>0</v>
      </c>
      <c r="F15" s="55">
        <v>0</v>
      </c>
      <c r="G15" s="55">
        <v>0</v>
      </c>
      <c r="H15" s="55">
        <v>0</v>
      </c>
      <c r="I15" s="55">
        <v>0</v>
      </c>
      <c r="J15" s="55">
        <v>0</v>
      </c>
      <c r="K15" s="57">
        <v>0</v>
      </c>
      <c r="L15" s="55">
        <v>3.26</v>
      </c>
      <c r="M15" s="57">
        <v>3.26</v>
      </c>
      <c r="N15" s="58">
        <v>0</v>
      </c>
    </row>
    <row r="16" s="49" customFormat="1" ht="16" customHeight="1" spans="1:14">
      <c r="A16" s="54" t="s">
        <v>44</v>
      </c>
      <c r="B16" s="54" t="s">
        <v>38</v>
      </c>
      <c r="C16" s="55">
        <v>1</v>
      </c>
      <c r="D16" s="55">
        <v>1</v>
      </c>
      <c r="E16" s="55">
        <v>0</v>
      </c>
      <c r="F16" s="55">
        <v>1</v>
      </c>
      <c r="G16" s="55">
        <v>1</v>
      </c>
      <c r="H16" s="55">
        <v>0</v>
      </c>
      <c r="I16" s="55">
        <v>0</v>
      </c>
      <c r="J16" s="55">
        <v>0</v>
      </c>
      <c r="K16" s="57">
        <v>0</v>
      </c>
      <c r="L16" s="55">
        <v>0</v>
      </c>
      <c r="M16" s="57">
        <v>0</v>
      </c>
      <c r="N16" s="58">
        <v>0</v>
      </c>
    </row>
    <row r="17" s="49" customFormat="1" ht="16" customHeight="1" spans="1:14">
      <c r="A17" s="54"/>
      <c r="B17" s="54" t="s">
        <v>39</v>
      </c>
      <c r="C17" s="55">
        <v>3.15</v>
      </c>
      <c r="D17" s="55">
        <v>3.15</v>
      </c>
      <c r="E17" s="55">
        <v>0</v>
      </c>
      <c r="F17" s="55">
        <v>3.15</v>
      </c>
      <c r="G17" s="55">
        <v>3.15</v>
      </c>
      <c r="H17" s="55">
        <v>0</v>
      </c>
      <c r="I17" s="55">
        <v>0</v>
      </c>
      <c r="J17" s="55">
        <v>0</v>
      </c>
      <c r="K17" s="57">
        <v>0</v>
      </c>
      <c r="L17" s="55">
        <v>0</v>
      </c>
      <c r="M17" s="57">
        <v>0</v>
      </c>
      <c r="N17" s="58">
        <v>0</v>
      </c>
    </row>
    <row r="18" s="49" customFormat="1" ht="16" customHeight="1" spans="1:14">
      <c r="A18" s="54" t="s">
        <v>45</v>
      </c>
      <c r="B18" s="54" t="s">
        <v>38</v>
      </c>
      <c r="C18" s="55">
        <v>3</v>
      </c>
      <c r="D18" s="55">
        <v>1.2</v>
      </c>
      <c r="E18" s="55">
        <v>1.8</v>
      </c>
      <c r="F18" s="55">
        <v>3</v>
      </c>
      <c r="G18" s="55">
        <v>1.2</v>
      </c>
      <c r="H18" s="55">
        <v>1.8</v>
      </c>
      <c r="I18" s="55">
        <v>0</v>
      </c>
      <c r="J18" s="55">
        <v>0</v>
      </c>
      <c r="K18" s="57">
        <v>0</v>
      </c>
      <c r="L18" s="55">
        <v>0</v>
      </c>
      <c r="M18" s="57">
        <v>0</v>
      </c>
      <c r="N18" s="58">
        <v>0</v>
      </c>
    </row>
    <row r="19" s="49" customFormat="1" ht="16" customHeight="1" spans="1:14">
      <c r="A19" s="54"/>
      <c r="B19" s="54" t="s">
        <v>39</v>
      </c>
      <c r="C19" s="55">
        <v>3.26</v>
      </c>
      <c r="D19" s="55">
        <v>3.39</v>
      </c>
      <c r="E19" s="55">
        <v>3.17</v>
      </c>
      <c r="F19" s="55">
        <v>3.26</v>
      </c>
      <c r="G19" s="55">
        <v>3.39</v>
      </c>
      <c r="H19" s="55">
        <v>3.17</v>
      </c>
      <c r="I19" s="55">
        <v>0</v>
      </c>
      <c r="J19" s="55">
        <v>0</v>
      </c>
      <c r="K19" s="57">
        <v>0</v>
      </c>
      <c r="L19" s="55">
        <v>0</v>
      </c>
      <c r="M19" s="57">
        <v>0</v>
      </c>
      <c r="N19" s="58">
        <v>0</v>
      </c>
    </row>
    <row r="20" s="49" customFormat="1" ht="16" customHeight="1" spans="1:14">
      <c r="A20" s="54" t="s">
        <v>46</v>
      </c>
      <c r="B20" s="54" t="s">
        <v>38</v>
      </c>
      <c r="C20" s="55">
        <v>5.8</v>
      </c>
      <c r="D20" s="55">
        <v>0</v>
      </c>
      <c r="E20" s="55">
        <v>5.8</v>
      </c>
      <c r="F20" s="55">
        <v>5.8</v>
      </c>
      <c r="G20" s="55">
        <v>0</v>
      </c>
      <c r="H20" s="55">
        <v>5.8</v>
      </c>
      <c r="I20" s="55">
        <v>0</v>
      </c>
      <c r="J20" s="55">
        <v>0</v>
      </c>
      <c r="K20" s="57">
        <v>0</v>
      </c>
      <c r="L20" s="55">
        <v>0</v>
      </c>
      <c r="M20" s="57">
        <v>0</v>
      </c>
      <c r="N20" s="58">
        <v>0</v>
      </c>
    </row>
    <row r="21" s="49" customFormat="1" ht="16" customHeight="1" spans="1:14">
      <c r="A21" s="54"/>
      <c r="B21" s="54" t="s">
        <v>39</v>
      </c>
      <c r="C21" s="55">
        <v>3.6</v>
      </c>
      <c r="D21" s="55">
        <v>0</v>
      </c>
      <c r="E21" s="55">
        <v>3.6</v>
      </c>
      <c r="F21" s="55">
        <v>3.6</v>
      </c>
      <c r="G21" s="55">
        <v>0</v>
      </c>
      <c r="H21" s="55">
        <v>3.6</v>
      </c>
      <c r="I21" s="55">
        <v>0</v>
      </c>
      <c r="J21" s="55">
        <v>0</v>
      </c>
      <c r="K21" s="57">
        <v>0</v>
      </c>
      <c r="L21" s="55">
        <v>0</v>
      </c>
      <c r="M21" s="57">
        <v>0</v>
      </c>
      <c r="N21" s="58">
        <v>0</v>
      </c>
    </row>
    <row r="22" s="49" customFormat="1" ht="16" customHeight="1" spans="1:14">
      <c r="A22" s="54" t="s">
        <v>47</v>
      </c>
      <c r="B22" s="54" t="s">
        <v>38</v>
      </c>
      <c r="C22" s="55">
        <v>0</v>
      </c>
      <c r="D22" s="55">
        <v>0</v>
      </c>
      <c r="E22" s="55">
        <v>0</v>
      </c>
      <c r="F22" s="55">
        <v>0</v>
      </c>
      <c r="G22" s="55">
        <v>0</v>
      </c>
      <c r="H22" s="55">
        <v>0</v>
      </c>
      <c r="I22" s="55">
        <v>0</v>
      </c>
      <c r="J22" s="55">
        <v>0</v>
      </c>
      <c r="K22" s="57">
        <v>0</v>
      </c>
      <c r="L22" s="55">
        <v>0</v>
      </c>
      <c r="M22" s="57">
        <v>0</v>
      </c>
      <c r="N22" s="58">
        <v>0</v>
      </c>
    </row>
    <row r="23" s="49" customFormat="1" ht="16" customHeight="1" spans="1:14">
      <c r="A23" s="54"/>
      <c r="B23" s="54" t="s">
        <v>39</v>
      </c>
      <c r="C23" s="55">
        <v>0</v>
      </c>
      <c r="D23" s="55">
        <v>0</v>
      </c>
      <c r="E23" s="55">
        <v>0</v>
      </c>
      <c r="F23" s="55">
        <v>0</v>
      </c>
      <c r="G23" s="55">
        <v>0</v>
      </c>
      <c r="H23" s="55">
        <v>0</v>
      </c>
      <c r="I23" s="55">
        <v>0</v>
      </c>
      <c r="J23" s="55">
        <v>0</v>
      </c>
      <c r="K23" s="57">
        <v>0</v>
      </c>
      <c r="L23" s="55">
        <v>0</v>
      </c>
      <c r="M23" s="57">
        <v>0</v>
      </c>
      <c r="N23" s="58">
        <v>0</v>
      </c>
    </row>
    <row r="24" s="49" customFormat="1" ht="16" customHeight="1" spans="1:14">
      <c r="A24" s="54" t="s">
        <v>48</v>
      </c>
      <c r="B24" s="54" t="s">
        <v>38</v>
      </c>
      <c r="C24" s="55">
        <v>0</v>
      </c>
      <c r="D24" s="55">
        <v>0</v>
      </c>
      <c r="E24" s="55">
        <v>0</v>
      </c>
      <c r="F24" s="55">
        <v>0</v>
      </c>
      <c r="G24" s="55">
        <v>0</v>
      </c>
      <c r="H24" s="55">
        <v>0</v>
      </c>
      <c r="I24" s="55">
        <v>0</v>
      </c>
      <c r="J24" s="55">
        <v>0</v>
      </c>
      <c r="K24" s="57">
        <v>0</v>
      </c>
      <c r="L24" s="55">
        <v>0</v>
      </c>
      <c r="M24" s="57">
        <v>0</v>
      </c>
      <c r="N24" s="58">
        <v>0</v>
      </c>
    </row>
    <row r="25" s="49" customFormat="1" ht="16" customHeight="1" spans="1:14">
      <c r="A25" s="54"/>
      <c r="B25" s="54" t="s">
        <v>39</v>
      </c>
      <c r="C25" s="55">
        <v>0</v>
      </c>
      <c r="D25" s="55">
        <v>0</v>
      </c>
      <c r="E25" s="55">
        <v>0</v>
      </c>
      <c r="F25" s="55">
        <v>0</v>
      </c>
      <c r="G25" s="55">
        <v>0</v>
      </c>
      <c r="H25" s="55">
        <v>0</v>
      </c>
      <c r="I25" s="55">
        <v>0</v>
      </c>
      <c r="J25" s="55">
        <v>0</v>
      </c>
      <c r="K25" s="57">
        <v>0</v>
      </c>
      <c r="L25" s="55">
        <v>0</v>
      </c>
      <c r="M25" s="57">
        <v>0</v>
      </c>
      <c r="N25" s="58">
        <v>0</v>
      </c>
    </row>
    <row r="26" s="49" customFormat="1" ht="16" customHeight="1" spans="1:14">
      <c r="A26" s="54" t="s">
        <v>49</v>
      </c>
      <c r="B26" s="54" t="s">
        <v>38</v>
      </c>
      <c r="C26" s="55">
        <v>0</v>
      </c>
      <c r="D26" s="55">
        <v>0</v>
      </c>
      <c r="E26" s="55">
        <v>0</v>
      </c>
      <c r="F26" s="55">
        <v>0</v>
      </c>
      <c r="G26" s="55">
        <v>0</v>
      </c>
      <c r="H26" s="55">
        <v>0</v>
      </c>
      <c r="I26" s="55">
        <v>0</v>
      </c>
      <c r="J26" s="55">
        <v>0</v>
      </c>
      <c r="K26" s="57">
        <v>0</v>
      </c>
      <c r="L26" s="55">
        <v>0</v>
      </c>
      <c r="M26" s="57">
        <v>0</v>
      </c>
      <c r="N26" s="58">
        <v>0</v>
      </c>
    </row>
    <row r="27" s="49" customFormat="1" ht="16" customHeight="1" spans="1:14">
      <c r="A27" s="54"/>
      <c r="B27" s="54" t="s">
        <v>39</v>
      </c>
      <c r="C27" s="55">
        <v>0</v>
      </c>
      <c r="D27" s="55">
        <v>0</v>
      </c>
      <c r="E27" s="55">
        <v>0</v>
      </c>
      <c r="F27" s="55">
        <v>0</v>
      </c>
      <c r="G27" s="55">
        <v>0</v>
      </c>
      <c r="H27" s="55">
        <v>0</v>
      </c>
      <c r="I27" s="55">
        <v>0</v>
      </c>
      <c r="J27" s="55">
        <v>0</v>
      </c>
      <c r="K27" s="57">
        <v>0</v>
      </c>
      <c r="L27" s="55">
        <v>0</v>
      </c>
      <c r="M27" s="57">
        <v>0</v>
      </c>
      <c r="N27" s="58">
        <v>0</v>
      </c>
    </row>
  </sheetData>
  <mergeCells count="20">
    <mergeCell ref="A1:B1"/>
    <mergeCell ref="A2:N2"/>
    <mergeCell ref="J3:K3"/>
    <mergeCell ref="M3:N3"/>
    <mergeCell ref="C4:E4"/>
    <mergeCell ref="F4:H4"/>
    <mergeCell ref="I4:K4"/>
    <mergeCell ref="L4:N4"/>
    <mergeCell ref="A6:A7"/>
    <mergeCell ref="A8:A9"/>
    <mergeCell ref="A10:A11"/>
    <mergeCell ref="A12:A13"/>
    <mergeCell ref="A14:A15"/>
    <mergeCell ref="A16:A17"/>
    <mergeCell ref="A18:A19"/>
    <mergeCell ref="A20:A21"/>
    <mergeCell ref="A22:A23"/>
    <mergeCell ref="A24:A25"/>
    <mergeCell ref="A26:A27"/>
    <mergeCell ref="A4:B5"/>
  </mergeCells>
  <pageMargins left="0.75" right="0.75" top="1" bottom="1" header="0.5" footer="0.5"/>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20"/>
  <sheetViews>
    <sheetView workbookViewId="0">
      <selection activeCell="L7" sqref="L7"/>
    </sheetView>
  </sheetViews>
  <sheetFormatPr defaultColWidth="10" defaultRowHeight="13.5"/>
  <cols>
    <col min="1" max="1" width="4.25" customWidth="1"/>
    <col min="2" max="2" width="6" customWidth="1"/>
    <col min="4" max="4" width="20.5" customWidth="1"/>
    <col min="5" max="5" width="42.75" customWidth="1"/>
    <col min="6" max="6" width="20.625" customWidth="1"/>
    <col min="7" max="9" width="11.625" customWidth="1"/>
    <col min="10" max="10" width="9.76666666666667" customWidth="1"/>
  </cols>
  <sheetData>
    <row r="1" customFormat="1" ht="16" customHeight="1" spans="2:2">
      <c r="B1" s="36" t="s">
        <v>50</v>
      </c>
    </row>
    <row r="2" customFormat="1" ht="35" customHeight="1" spans="2:9">
      <c r="B2" s="37" t="s">
        <v>51</v>
      </c>
      <c r="C2" s="37"/>
      <c r="D2" s="37"/>
      <c r="E2" s="37"/>
      <c r="F2" s="37"/>
      <c r="G2" s="37"/>
      <c r="H2" s="37"/>
      <c r="I2" s="37"/>
    </row>
    <row r="3" customFormat="1" ht="25" customHeight="1" spans="5:9">
      <c r="E3" s="39"/>
      <c r="F3" s="39"/>
      <c r="G3" s="39"/>
      <c r="I3" s="47" t="s">
        <v>2</v>
      </c>
    </row>
    <row r="4" customFormat="1" ht="25" customHeight="1" spans="2:9">
      <c r="B4" s="40" t="s">
        <v>52</v>
      </c>
      <c r="C4" s="40" t="s">
        <v>53</v>
      </c>
      <c r="D4" s="40" t="s">
        <v>54</v>
      </c>
      <c r="E4" s="40" t="s">
        <v>55</v>
      </c>
      <c r="F4" s="40" t="s">
        <v>56</v>
      </c>
      <c r="G4" s="40" t="s">
        <v>57</v>
      </c>
      <c r="H4" s="40" t="s">
        <v>58</v>
      </c>
      <c r="I4" s="40" t="s">
        <v>59</v>
      </c>
    </row>
    <row r="5" customFormat="1" ht="36" customHeight="1" spans="2:9">
      <c r="B5" s="40">
        <v>1</v>
      </c>
      <c r="C5" s="21" t="s">
        <v>7</v>
      </c>
      <c r="D5" s="21" t="s">
        <v>60</v>
      </c>
      <c r="E5" s="21" t="s">
        <v>61</v>
      </c>
      <c r="F5" s="21" t="s">
        <v>62</v>
      </c>
      <c r="G5" s="21" t="s">
        <v>29</v>
      </c>
      <c r="H5" s="22">
        <v>0.8</v>
      </c>
      <c r="I5" s="22">
        <v>0.8</v>
      </c>
    </row>
    <row r="6" customFormat="1" ht="25" customHeight="1" spans="2:9">
      <c r="B6" s="40">
        <v>2</v>
      </c>
      <c r="C6" s="21" t="s">
        <v>7</v>
      </c>
      <c r="D6" s="21" t="s">
        <v>63</v>
      </c>
      <c r="E6" s="21" t="s">
        <v>64</v>
      </c>
      <c r="F6" s="21" t="s">
        <v>65</v>
      </c>
      <c r="G6" s="21" t="s">
        <v>29</v>
      </c>
      <c r="H6" s="22">
        <v>0.3</v>
      </c>
      <c r="I6" s="22">
        <v>0.3</v>
      </c>
    </row>
    <row r="7" customFormat="1" ht="30" customHeight="1" spans="2:9">
      <c r="B7" s="40">
        <v>3</v>
      </c>
      <c r="C7" s="21" t="s">
        <v>7</v>
      </c>
      <c r="D7" s="21" t="s">
        <v>66</v>
      </c>
      <c r="E7" s="21" t="s">
        <v>67</v>
      </c>
      <c r="F7" s="21" t="s">
        <v>68</v>
      </c>
      <c r="G7" s="21" t="s">
        <v>29</v>
      </c>
      <c r="H7" s="22">
        <v>0.23</v>
      </c>
      <c r="I7" s="22">
        <v>0.23</v>
      </c>
    </row>
    <row r="8" customFormat="1" ht="25" customHeight="1" spans="2:9">
      <c r="B8" s="40">
        <v>4</v>
      </c>
      <c r="C8" s="21" t="s">
        <v>7</v>
      </c>
      <c r="D8" s="21" t="s">
        <v>63</v>
      </c>
      <c r="E8" s="21" t="s">
        <v>69</v>
      </c>
      <c r="F8" s="21" t="s">
        <v>65</v>
      </c>
      <c r="G8" s="21" t="s">
        <v>29</v>
      </c>
      <c r="H8" s="22">
        <v>0.26</v>
      </c>
      <c r="I8" s="22">
        <v>0.26</v>
      </c>
    </row>
    <row r="9" customFormat="1" ht="30" customHeight="1" spans="2:9">
      <c r="B9" s="40">
        <v>5</v>
      </c>
      <c r="C9" s="21" t="s">
        <v>7</v>
      </c>
      <c r="D9" s="21" t="s">
        <v>70</v>
      </c>
      <c r="E9" s="21" t="s">
        <v>71</v>
      </c>
      <c r="F9" s="21" t="s">
        <v>72</v>
      </c>
      <c r="G9" s="21" t="s">
        <v>29</v>
      </c>
      <c r="H9" s="22">
        <v>0.2</v>
      </c>
      <c r="I9" s="22">
        <v>0.2</v>
      </c>
    </row>
    <row r="10" customFormat="1" ht="25" customHeight="1" spans="2:9">
      <c r="B10" s="40">
        <v>6</v>
      </c>
      <c r="C10" s="21" t="s">
        <v>7</v>
      </c>
      <c r="D10" s="21" t="s">
        <v>73</v>
      </c>
      <c r="E10" s="21" t="s">
        <v>74</v>
      </c>
      <c r="F10" s="21" t="s">
        <v>65</v>
      </c>
      <c r="G10" s="21" t="s">
        <v>29</v>
      </c>
      <c r="H10" s="22">
        <v>0.18</v>
      </c>
      <c r="I10" s="22">
        <v>0.18</v>
      </c>
    </row>
    <row r="11" customFormat="1" ht="35" customHeight="1" spans="2:9">
      <c r="B11" s="40">
        <v>7</v>
      </c>
      <c r="C11" s="21" t="s">
        <v>7</v>
      </c>
      <c r="D11" s="21" t="s">
        <v>63</v>
      </c>
      <c r="E11" s="21" t="s">
        <v>75</v>
      </c>
      <c r="F11" s="21" t="s">
        <v>65</v>
      </c>
      <c r="G11" s="21" t="s">
        <v>29</v>
      </c>
      <c r="H11" s="22">
        <v>0.23</v>
      </c>
      <c r="I11" s="22">
        <v>0.23</v>
      </c>
    </row>
    <row r="12" customFormat="1" ht="32" customHeight="1" spans="2:9">
      <c r="B12" s="40">
        <v>8</v>
      </c>
      <c r="C12" s="21" t="s">
        <v>7</v>
      </c>
      <c r="D12" s="48" t="s">
        <v>73</v>
      </c>
      <c r="E12" s="21" t="s">
        <v>76</v>
      </c>
      <c r="F12" s="21" t="s">
        <v>77</v>
      </c>
      <c r="G12" s="23" t="s">
        <v>30</v>
      </c>
      <c r="H12" s="22">
        <v>1</v>
      </c>
      <c r="I12" s="22">
        <v>1</v>
      </c>
    </row>
    <row r="13" customFormat="1" ht="21" customHeight="1" spans="2:9">
      <c r="B13" s="40">
        <v>9</v>
      </c>
      <c r="C13" s="21" t="s">
        <v>7</v>
      </c>
      <c r="D13" s="48" t="s">
        <v>78</v>
      </c>
      <c r="E13" s="21" t="s">
        <v>79</v>
      </c>
      <c r="F13" s="23" t="s">
        <v>80</v>
      </c>
      <c r="G13" s="23" t="s">
        <v>30</v>
      </c>
      <c r="H13" s="22">
        <v>0.2</v>
      </c>
      <c r="I13" s="22">
        <v>0.2</v>
      </c>
    </row>
    <row r="14" customFormat="1" ht="32" customHeight="1" spans="2:9">
      <c r="B14" s="40">
        <v>10</v>
      </c>
      <c r="C14" s="21" t="s">
        <v>7</v>
      </c>
      <c r="D14" s="48" t="s">
        <v>78</v>
      </c>
      <c r="E14" s="21" t="s">
        <v>81</v>
      </c>
      <c r="F14" s="23" t="s">
        <v>82</v>
      </c>
      <c r="G14" s="23" t="s">
        <v>30</v>
      </c>
      <c r="H14" s="22">
        <v>1</v>
      </c>
      <c r="I14" s="22">
        <v>1</v>
      </c>
    </row>
    <row r="15" customFormat="1" ht="32" customHeight="1" spans="2:9">
      <c r="B15" s="40">
        <v>11</v>
      </c>
      <c r="C15" s="21" t="s">
        <v>7</v>
      </c>
      <c r="D15" s="20" t="s">
        <v>83</v>
      </c>
      <c r="E15" s="21" t="s">
        <v>84</v>
      </c>
      <c r="F15" s="23" t="s">
        <v>82</v>
      </c>
      <c r="G15" s="23" t="s">
        <v>30</v>
      </c>
      <c r="H15" s="22">
        <v>0.9</v>
      </c>
      <c r="I15" s="22">
        <v>0.9</v>
      </c>
    </row>
    <row r="16" customFormat="1" ht="18" customHeight="1" spans="2:9">
      <c r="B16" s="40">
        <v>12</v>
      </c>
      <c r="C16" s="21" t="s">
        <v>7</v>
      </c>
      <c r="D16" s="48" t="s">
        <v>73</v>
      </c>
      <c r="E16" s="21" t="s">
        <v>85</v>
      </c>
      <c r="F16" s="23" t="s">
        <v>86</v>
      </c>
      <c r="G16" s="23" t="s">
        <v>30</v>
      </c>
      <c r="H16" s="22">
        <v>0.2</v>
      </c>
      <c r="I16" s="22">
        <v>0.2</v>
      </c>
    </row>
    <row r="17" customFormat="1" ht="32" customHeight="1" spans="2:9">
      <c r="B17" s="40">
        <v>13</v>
      </c>
      <c r="C17" s="21" t="s">
        <v>7</v>
      </c>
      <c r="D17" s="21" t="s">
        <v>63</v>
      </c>
      <c r="E17" s="21" t="s">
        <v>87</v>
      </c>
      <c r="F17" s="23" t="s">
        <v>82</v>
      </c>
      <c r="G17" s="23" t="s">
        <v>30</v>
      </c>
      <c r="H17" s="22">
        <v>3</v>
      </c>
      <c r="I17" s="22">
        <v>3</v>
      </c>
    </row>
    <row r="18" customFormat="1" ht="32" customHeight="1" spans="2:9">
      <c r="B18" s="40">
        <v>14</v>
      </c>
      <c r="C18" s="21" t="s">
        <v>7</v>
      </c>
      <c r="D18" s="20" t="s">
        <v>83</v>
      </c>
      <c r="E18" s="21" t="s">
        <v>88</v>
      </c>
      <c r="F18" s="23" t="s">
        <v>82</v>
      </c>
      <c r="G18" s="23" t="s">
        <v>30</v>
      </c>
      <c r="H18" s="22">
        <v>0.9</v>
      </c>
      <c r="I18" s="22">
        <v>0.9</v>
      </c>
    </row>
    <row r="19" customFormat="1" ht="32" customHeight="1" spans="2:9">
      <c r="B19" s="40">
        <v>15</v>
      </c>
      <c r="C19" s="21" t="s">
        <v>7</v>
      </c>
      <c r="D19" s="20" t="s">
        <v>89</v>
      </c>
      <c r="E19" s="21" t="s">
        <v>90</v>
      </c>
      <c r="F19" s="23" t="s">
        <v>91</v>
      </c>
      <c r="G19" s="23" t="s">
        <v>30</v>
      </c>
      <c r="H19" s="22">
        <v>0.4</v>
      </c>
      <c r="I19" s="22">
        <v>0.4</v>
      </c>
    </row>
    <row r="20" customFormat="1" ht="29" customHeight="1" spans="2:9">
      <c r="B20" s="45" t="s">
        <v>92</v>
      </c>
      <c r="C20" s="45"/>
      <c r="D20" s="45"/>
      <c r="E20" s="45"/>
      <c r="F20" s="45"/>
      <c r="G20" s="45"/>
      <c r="H20" s="45"/>
      <c r="I20" s="45"/>
    </row>
  </sheetData>
  <mergeCells count="3">
    <mergeCell ref="B2:I2"/>
    <mergeCell ref="E3:F3"/>
    <mergeCell ref="B20:I20"/>
  </mergeCells>
  <pageMargins left="0.472222222222222" right="0.156944444444444" top="0.118055555555556" bottom="0.0388888888888889" header="0.118055555555556" footer="0.0784722222222222"/>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A2" sqref="A2:K2"/>
    </sheetView>
  </sheetViews>
  <sheetFormatPr defaultColWidth="9" defaultRowHeight="13.5"/>
  <cols>
    <col min="1" max="11" width="12.125" customWidth="1"/>
  </cols>
  <sheetData>
    <row r="1" ht="14.25" spans="1:11">
      <c r="A1" s="36" t="s">
        <v>93</v>
      </c>
      <c r="H1" s="11"/>
      <c r="I1" s="11"/>
      <c r="J1" s="11"/>
      <c r="K1" s="11"/>
    </row>
    <row r="2" ht="24" customHeight="1" spans="1:11">
      <c r="A2" s="37" t="s">
        <v>94</v>
      </c>
      <c r="B2" s="37"/>
      <c r="C2" s="37"/>
      <c r="D2" s="37"/>
      <c r="E2" s="37"/>
      <c r="F2" s="37"/>
      <c r="G2" s="37"/>
      <c r="H2" s="38"/>
      <c r="I2" s="38"/>
      <c r="J2" s="38"/>
      <c r="K2" s="38"/>
    </row>
    <row r="3" ht="24" customHeight="1" spans="4:11">
      <c r="D3" s="39"/>
      <c r="E3" s="39"/>
      <c r="F3" s="39"/>
      <c r="G3" s="39"/>
      <c r="H3" s="15"/>
      <c r="I3" s="15"/>
      <c r="J3" s="15"/>
      <c r="K3" s="47" t="s">
        <v>2</v>
      </c>
    </row>
    <row r="4" ht="24" customHeight="1" spans="1:11">
      <c r="A4" s="40" t="s">
        <v>52</v>
      </c>
      <c r="B4" s="40" t="s">
        <v>53</v>
      </c>
      <c r="C4" s="40" t="s">
        <v>54</v>
      </c>
      <c r="D4" s="40" t="s">
        <v>55</v>
      </c>
      <c r="E4" s="40" t="s">
        <v>95</v>
      </c>
      <c r="F4" s="40" t="s">
        <v>33</v>
      </c>
      <c r="G4" s="40" t="s">
        <v>58</v>
      </c>
      <c r="H4" s="17" t="s">
        <v>96</v>
      </c>
      <c r="I4" s="34" t="s">
        <v>97</v>
      </c>
      <c r="J4" s="17" t="s">
        <v>98</v>
      </c>
      <c r="K4" s="17" t="s">
        <v>99</v>
      </c>
    </row>
    <row r="5" ht="24" customHeight="1" spans="1:11">
      <c r="A5" s="41"/>
      <c r="B5" s="41"/>
      <c r="C5" s="41"/>
      <c r="D5" s="42"/>
      <c r="E5" s="21"/>
      <c r="F5" s="21" t="s">
        <v>29</v>
      </c>
      <c r="G5" s="21"/>
      <c r="H5" s="24"/>
      <c r="I5" s="24"/>
      <c r="J5" s="24"/>
      <c r="K5" s="24"/>
    </row>
    <row r="6" ht="24" customHeight="1" spans="1:11">
      <c r="A6" s="41"/>
      <c r="B6" s="41"/>
      <c r="C6" s="41"/>
      <c r="D6" s="43"/>
      <c r="E6" s="44"/>
      <c r="F6" s="23" t="s">
        <v>30</v>
      </c>
      <c r="G6" s="44"/>
      <c r="H6" s="24"/>
      <c r="I6" s="24"/>
      <c r="J6" s="24"/>
      <c r="K6" s="24"/>
    </row>
    <row r="7" ht="24" customHeight="1" spans="1:11">
      <c r="A7" s="41"/>
      <c r="B7" s="41"/>
      <c r="C7" s="41"/>
      <c r="D7" s="43"/>
      <c r="E7" s="44"/>
      <c r="F7" s="23"/>
      <c r="G7" s="44"/>
      <c r="H7" s="24"/>
      <c r="I7" s="24"/>
      <c r="J7" s="24"/>
      <c r="K7" s="24"/>
    </row>
    <row r="8" ht="24" customHeight="1" spans="1:11">
      <c r="A8" s="41"/>
      <c r="B8" s="41"/>
      <c r="C8" s="41"/>
      <c r="D8" s="43"/>
      <c r="E8" s="44"/>
      <c r="F8" s="23"/>
      <c r="G8" s="44"/>
      <c r="H8" s="24"/>
      <c r="I8" s="24"/>
      <c r="J8" s="24"/>
      <c r="K8" s="24"/>
    </row>
    <row r="9" ht="24" customHeight="1" spans="1:11">
      <c r="A9" s="41"/>
      <c r="B9" s="41"/>
      <c r="C9" s="41"/>
      <c r="D9" s="43"/>
      <c r="E9" s="44"/>
      <c r="F9" s="23"/>
      <c r="G9" s="44"/>
      <c r="H9" s="24"/>
      <c r="I9" s="24"/>
      <c r="J9" s="24"/>
      <c r="K9" s="24"/>
    </row>
    <row r="10" ht="24" customHeight="1" spans="1:11">
      <c r="A10" s="41"/>
      <c r="B10" s="41"/>
      <c r="C10" s="41"/>
      <c r="D10" s="43"/>
      <c r="E10" s="44"/>
      <c r="F10" s="23"/>
      <c r="G10" s="44"/>
      <c r="H10" s="24"/>
      <c r="I10" s="24"/>
      <c r="J10" s="24"/>
      <c r="K10" s="24"/>
    </row>
    <row r="11" ht="24" customHeight="1" spans="1:11">
      <c r="A11" s="41"/>
      <c r="B11" s="41"/>
      <c r="C11" s="41"/>
      <c r="D11" s="43"/>
      <c r="E11" s="44"/>
      <c r="F11" s="23"/>
      <c r="G11" s="44"/>
      <c r="H11" s="24"/>
      <c r="I11" s="24"/>
      <c r="J11" s="24"/>
      <c r="K11" s="24"/>
    </row>
    <row r="12" ht="24" customHeight="1" spans="1:11">
      <c r="A12" s="41"/>
      <c r="B12" s="41"/>
      <c r="C12" s="41"/>
      <c r="D12" s="43"/>
      <c r="E12" s="44"/>
      <c r="F12" s="23"/>
      <c r="G12" s="44"/>
      <c r="H12" s="24"/>
      <c r="I12" s="24"/>
      <c r="J12" s="24"/>
      <c r="K12" s="24"/>
    </row>
    <row r="13" ht="24" customHeight="1" spans="1:11">
      <c r="A13" s="41"/>
      <c r="B13" s="41"/>
      <c r="C13" s="41"/>
      <c r="D13" s="43"/>
      <c r="E13" s="44"/>
      <c r="F13" s="23"/>
      <c r="G13" s="44"/>
      <c r="H13" s="24"/>
      <c r="I13" s="24"/>
      <c r="J13" s="24"/>
      <c r="K13" s="24"/>
    </row>
    <row r="14" ht="27" customHeight="1" spans="1:11">
      <c r="A14" s="45" t="s">
        <v>100</v>
      </c>
      <c r="B14" s="45"/>
      <c r="C14" s="45"/>
      <c r="D14" s="45"/>
      <c r="E14" s="45"/>
      <c r="F14" s="45"/>
      <c r="G14" s="45"/>
      <c r="H14" s="45"/>
      <c r="I14" s="45"/>
      <c r="J14" s="45"/>
      <c r="K14" s="45"/>
    </row>
    <row r="15" ht="33" customHeight="1" spans="1:11">
      <c r="A15" s="46" t="s">
        <v>101</v>
      </c>
      <c r="B15" s="46"/>
      <c r="C15" s="46"/>
      <c r="D15" s="46"/>
      <c r="E15" s="46"/>
      <c r="F15" s="46"/>
      <c r="G15" s="46"/>
      <c r="H15" s="46"/>
      <c r="I15" s="46"/>
      <c r="J15" s="46"/>
      <c r="K15" s="46"/>
    </row>
  </sheetData>
  <mergeCells count="4">
    <mergeCell ref="A2:K2"/>
    <mergeCell ref="D3:E3"/>
    <mergeCell ref="A14:K14"/>
    <mergeCell ref="A15:K15"/>
  </mergeCells>
  <pageMargins left="0.75" right="0.75" top="1" bottom="1" header="0.5" footer="0.5"/>
  <pageSetup paperSize="9" scale="9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E14" sqref="E14"/>
    </sheetView>
  </sheetViews>
  <sheetFormatPr defaultColWidth="9" defaultRowHeight="13.5" outlineLevelRow="4" outlineLevelCol="4"/>
  <cols>
    <col min="1" max="5" width="17" customWidth="1"/>
  </cols>
  <sheetData>
    <row r="1" ht="41" customHeight="1" spans="1:5">
      <c r="A1" s="31" t="s">
        <v>102</v>
      </c>
      <c r="B1" s="15"/>
      <c r="C1" s="15"/>
      <c r="D1" s="15"/>
      <c r="E1" s="15"/>
    </row>
    <row r="2" ht="41" customHeight="1" spans="1:5">
      <c r="A2" s="12" t="s">
        <v>103</v>
      </c>
      <c r="B2" s="12"/>
      <c r="C2" s="12"/>
      <c r="D2" s="12"/>
      <c r="E2" s="12"/>
    </row>
    <row r="3" ht="41" customHeight="1" spans="1:5">
      <c r="A3" s="32"/>
      <c r="B3" s="15"/>
      <c r="C3" s="15"/>
      <c r="D3" s="15"/>
      <c r="E3" s="33" t="s">
        <v>2</v>
      </c>
    </row>
    <row r="4" ht="41" customHeight="1" spans="1:5">
      <c r="A4" s="17" t="s">
        <v>104</v>
      </c>
      <c r="B4" s="34" t="s">
        <v>105</v>
      </c>
      <c r="C4" s="34" t="s">
        <v>106</v>
      </c>
      <c r="D4" s="34" t="s">
        <v>107</v>
      </c>
      <c r="E4" s="34" t="s">
        <v>108</v>
      </c>
    </row>
    <row r="5" ht="41" customHeight="1" spans="1:5">
      <c r="A5" s="35" t="s">
        <v>7</v>
      </c>
      <c r="B5" s="19">
        <v>7.6</v>
      </c>
      <c r="C5" s="19">
        <v>7.6</v>
      </c>
      <c r="D5" s="19">
        <v>0.23</v>
      </c>
      <c r="E5" s="19">
        <v>0</v>
      </c>
    </row>
  </sheetData>
  <mergeCells count="1">
    <mergeCell ref="A2:E2"/>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selection activeCell="N8" sqref="N8"/>
    </sheetView>
  </sheetViews>
  <sheetFormatPr defaultColWidth="9" defaultRowHeight="13.5"/>
  <cols>
    <col min="1" max="2" width="14" customWidth="1"/>
    <col min="3" max="3" width="19.375" customWidth="1"/>
    <col min="4" max="4" width="19" customWidth="1"/>
    <col min="5" max="10" width="14" customWidth="1"/>
  </cols>
  <sheetData>
    <row r="1" ht="32" customHeight="1" spans="1:10">
      <c r="A1" s="9" t="s">
        <v>109</v>
      </c>
      <c r="B1" s="10"/>
      <c r="C1" s="11"/>
      <c r="D1" s="11"/>
      <c r="E1" s="11"/>
      <c r="F1" s="11"/>
      <c r="G1" s="11"/>
      <c r="H1" s="11"/>
      <c r="I1" s="11"/>
      <c r="J1" s="11"/>
    </row>
    <row r="2" ht="32" customHeight="1" spans="1:10">
      <c r="A2" s="12" t="s">
        <v>110</v>
      </c>
      <c r="B2" s="12"/>
      <c r="C2" s="12"/>
      <c r="D2" s="12"/>
      <c r="E2" s="12"/>
      <c r="F2" s="12"/>
      <c r="G2" s="12"/>
      <c r="H2" s="12"/>
      <c r="I2" s="12"/>
      <c r="J2" s="12"/>
    </row>
    <row r="3" ht="32" customHeight="1" spans="1:10">
      <c r="A3" s="13"/>
      <c r="B3" s="14"/>
      <c r="C3" s="15"/>
      <c r="D3" s="15"/>
      <c r="E3" s="15"/>
      <c r="F3" s="15"/>
      <c r="G3" s="15"/>
      <c r="H3" s="15"/>
      <c r="I3" s="15"/>
      <c r="J3" s="27" t="s">
        <v>2</v>
      </c>
    </row>
    <row r="4" ht="32" customHeight="1" spans="1:10">
      <c r="A4" s="16" t="s">
        <v>52</v>
      </c>
      <c r="B4" s="16" t="s">
        <v>111</v>
      </c>
      <c r="C4" s="16" t="s">
        <v>54</v>
      </c>
      <c r="D4" s="16" t="s">
        <v>55</v>
      </c>
      <c r="E4" s="16" t="s">
        <v>58</v>
      </c>
      <c r="F4" s="17" t="s">
        <v>33</v>
      </c>
      <c r="G4" s="16" t="s">
        <v>96</v>
      </c>
      <c r="H4" s="18" t="s">
        <v>97</v>
      </c>
      <c r="I4" s="16" t="s">
        <v>98</v>
      </c>
      <c r="J4" s="18" t="s">
        <v>112</v>
      </c>
    </row>
    <row r="5" ht="32" customHeight="1" spans="1:10">
      <c r="A5" s="16" t="s">
        <v>18</v>
      </c>
      <c r="B5" s="16"/>
      <c r="C5" s="16"/>
      <c r="D5" s="16"/>
      <c r="E5" s="16">
        <f>SUM(E6:E13)</f>
        <v>7.6</v>
      </c>
      <c r="F5" s="17"/>
      <c r="G5" s="16"/>
      <c r="H5" s="18"/>
      <c r="I5" s="16"/>
      <c r="J5" s="28">
        <f>SUM(J6:J13)</f>
        <v>11.2982</v>
      </c>
    </row>
    <row r="6" ht="51" customHeight="1" spans="1:10">
      <c r="A6" s="19">
        <v>1</v>
      </c>
      <c r="B6" s="20" t="s">
        <v>73</v>
      </c>
      <c r="C6" s="20" t="s">
        <v>73</v>
      </c>
      <c r="D6" s="21" t="s">
        <v>76</v>
      </c>
      <c r="E6" s="22">
        <v>1</v>
      </c>
      <c r="F6" s="23" t="s">
        <v>30</v>
      </c>
      <c r="G6" s="24" t="s">
        <v>113</v>
      </c>
      <c r="H6" s="19">
        <v>10</v>
      </c>
      <c r="I6" s="29">
        <v>0.0316</v>
      </c>
      <c r="J6" s="30">
        <v>1.316</v>
      </c>
    </row>
    <row r="7" ht="51" customHeight="1" spans="1:10">
      <c r="A7" s="19">
        <v>2</v>
      </c>
      <c r="B7" s="20" t="s">
        <v>78</v>
      </c>
      <c r="C7" s="20" t="s">
        <v>78</v>
      </c>
      <c r="D7" s="21" t="s">
        <v>79</v>
      </c>
      <c r="E7" s="22">
        <v>0.2</v>
      </c>
      <c r="F7" s="23" t="s">
        <v>30</v>
      </c>
      <c r="G7" s="24" t="s">
        <v>114</v>
      </c>
      <c r="H7" s="19">
        <v>10</v>
      </c>
      <c r="I7" s="29">
        <v>0.0312</v>
      </c>
      <c r="J7" s="30">
        <v>0.2624</v>
      </c>
    </row>
    <row r="8" ht="51" customHeight="1" spans="1:10">
      <c r="A8" s="19">
        <v>3</v>
      </c>
      <c r="B8" s="20" t="s">
        <v>78</v>
      </c>
      <c r="C8" s="20" t="s">
        <v>78</v>
      </c>
      <c r="D8" s="21" t="s">
        <v>81</v>
      </c>
      <c r="E8" s="22">
        <v>1</v>
      </c>
      <c r="F8" s="23" t="s">
        <v>30</v>
      </c>
      <c r="G8" s="25" t="s">
        <v>115</v>
      </c>
      <c r="H8" s="19">
        <v>15</v>
      </c>
      <c r="I8" s="29">
        <v>0.0353</v>
      </c>
      <c r="J8" s="30">
        <v>1.5295</v>
      </c>
    </row>
    <row r="9" ht="51" customHeight="1" spans="1:10">
      <c r="A9" s="19">
        <v>4</v>
      </c>
      <c r="B9" s="20" t="s">
        <v>83</v>
      </c>
      <c r="C9" s="20" t="s">
        <v>83</v>
      </c>
      <c r="D9" s="21" t="s">
        <v>84</v>
      </c>
      <c r="E9" s="22">
        <v>0.9</v>
      </c>
      <c r="F9" s="23" t="s">
        <v>30</v>
      </c>
      <c r="G9" s="24" t="s">
        <v>116</v>
      </c>
      <c r="H9" s="19">
        <v>15</v>
      </c>
      <c r="I9" s="29">
        <v>0.0374</v>
      </c>
      <c r="J9" s="30">
        <v>1.4049</v>
      </c>
    </row>
    <row r="10" ht="51" customHeight="1" spans="1:10">
      <c r="A10" s="19">
        <v>5</v>
      </c>
      <c r="B10" s="20" t="s">
        <v>73</v>
      </c>
      <c r="C10" s="20" t="s">
        <v>73</v>
      </c>
      <c r="D10" s="21" t="s">
        <v>85</v>
      </c>
      <c r="E10" s="22">
        <v>0.2</v>
      </c>
      <c r="F10" s="23" t="s">
        <v>30</v>
      </c>
      <c r="G10" s="24" t="s">
        <v>117</v>
      </c>
      <c r="H10" s="19">
        <v>10</v>
      </c>
      <c r="I10" s="29">
        <v>0.0336</v>
      </c>
      <c r="J10" s="30">
        <v>0.2672</v>
      </c>
    </row>
    <row r="11" ht="51" customHeight="1" spans="1:10">
      <c r="A11" s="19">
        <v>6</v>
      </c>
      <c r="B11" s="21" t="s">
        <v>63</v>
      </c>
      <c r="C11" s="21" t="s">
        <v>63</v>
      </c>
      <c r="D11" s="21" t="s">
        <v>87</v>
      </c>
      <c r="E11" s="22">
        <v>3</v>
      </c>
      <c r="F11" s="23" t="s">
        <v>30</v>
      </c>
      <c r="G11" s="25" t="s">
        <v>118</v>
      </c>
      <c r="H11" s="19">
        <v>15</v>
      </c>
      <c r="I11" s="29">
        <v>0.0353</v>
      </c>
      <c r="J11" s="30">
        <v>4.5885</v>
      </c>
    </row>
    <row r="12" ht="51" customHeight="1" spans="1:10">
      <c r="A12" s="19">
        <v>7</v>
      </c>
      <c r="B12" s="20" t="s">
        <v>83</v>
      </c>
      <c r="C12" s="20" t="s">
        <v>83</v>
      </c>
      <c r="D12" s="21" t="s">
        <v>88</v>
      </c>
      <c r="E12" s="22">
        <v>0.9</v>
      </c>
      <c r="F12" s="23" t="s">
        <v>30</v>
      </c>
      <c r="G12" s="24" t="s">
        <v>116</v>
      </c>
      <c r="H12" s="19">
        <v>15</v>
      </c>
      <c r="I12" s="29">
        <v>0.0374</v>
      </c>
      <c r="J12" s="30">
        <v>1.4049</v>
      </c>
    </row>
    <row r="13" ht="51" customHeight="1" spans="1:10">
      <c r="A13" s="19">
        <v>8</v>
      </c>
      <c r="B13" s="20" t="s">
        <v>89</v>
      </c>
      <c r="C13" s="20" t="s">
        <v>89</v>
      </c>
      <c r="D13" s="21" t="s">
        <v>90</v>
      </c>
      <c r="E13" s="22">
        <v>0.4</v>
      </c>
      <c r="F13" s="23" t="s">
        <v>30</v>
      </c>
      <c r="G13" s="24" t="s">
        <v>119</v>
      </c>
      <c r="H13" s="19">
        <v>10</v>
      </c>
      <c r="I13" s="29">
        <v>0.0312</v>
      </c>
      <c r="J13" s="30">
        <v>0.5248</v>
      </c>
    </row>
    <row r="14" spans="1:10">
      <c r="A14" s="26" t="s">
        <v>120</v>
      </c>
      <c r="B14" s="26"/>
      <c r="C14" s="26"/>
      <c r="D14" s="26"/>
      <c r="E14" s="26"/>
      <c r="F14" s="26"/>
      <c r="G14" s="26"/>
      <c r="H14" s="26"/>
      <c r="I14" s="26"/>
      <c r="J14" s="26"/>
    </row>
  </sheetData>
  <mergeCells count="2">
    <mergeCell ref="A2:J2"/>
    <mergeCell ref="A14:J14"/>
  </mergeCells>
  <pageMargins left="0.75" right="0.75" top="1" bottom="1" header="0.5" footer="0.5"/>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表1</vt:lpstr>
      <vt:lpstr>表2</vt:lpstr>
      <vt:lpstr>表3</vt:lpstr>
      <vt:lpstr>表4</vt:lpstr>
      <vt:lpstr>表5</vt:lpstr>
      <vt:lpstr>表6</vt:lpstr>
      <vt:lpstr>表8</vt:lpstr>
      <vt:lpstr>表9</vt:lpstr>
      <vt:lpstr>表10</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sugon</cp:lastModifiedBy>
  <dcterms:created xsi:type="dcterms:W3CDTF">2021-07-13T19:25:00Z</dcterms:created>
  <dcterms:modified xsi:type="dcterms:W3CDTF">2023-08-22T05:52:08Z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